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W:\EDM\Fire\projects\Evacuation Database\"/>
    </mc:Choice>
  </mc:AlternateContent>
  <xr:revisionPtr revIDLastSave="0" documentId="8_{BB6445C9-CBAE-4544-806B-CB43D6CF415B}" xr6:coauthVersionLast="47" xr6:coauthVersionMax="47" xr10:uidLastSave="{00000000-0000-0000-0000-000000000000}"/>
  <bookViews>
    <workbookView xWindow="15435" yWindow="-16320" windowWidth="29040" windowHeight="15720" tabRatio="746" xr2:uid="{00000000-000D-0000-FFFF-FFFF00000000}"/>
  </bookViews>
  <sheets>
    <sheet name="EVAC_DB_SUMSTATS_1980to2025 EN" sheetId="14" r:id="rId1"/>
    <sheet name="EVAC_DB_SUMSTATS_1980to2025 FR" sheetId="34" r:id="rId2"/>
    <sheet name="Reference_EN" sheetId="33" r:id="rId3"/>
    <sheet name="Reference_FR" sheetId="37" r:id="rId4"/>
  </sheets>
  <calcPr calcId="191028"/>
  <customWorkbookViews>
    <customWorkbookView name="Filter 2" guid="{5E53E7D5-BF6C-456F-9ABF-053783210DFF}" maximized="1" windowWidth="0" windowHeight="0" activeSheetId="0"/>
    <customWorkbookView name="Filter 3" guid="{D2729533-1241-4AFB-A141-71F9968BE87A}" maximized="1" windowWidth="0" windowHeight="0" activeSheetId="0"/>
    <customWorkbookView name="Filter 1" guid="{61365668-93D4-4301-B172-420D943BBEE5}"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34" l="1"/>
  <c r="B50" i="34"/>
</calcChain>
</file>

<file path=xl/sharedStrings.xml><?xml version="1.0" encoding="utf-8"?>
<sst xmlns="http://schemas.openxmlformats.org/spreadsheetml/2006/main" count="60" uniqueCount="39">
  <si>
    <t>Canadian Wildland Fire Evacuation Database  (CWFEDB) Summary Stats (1980-2025)</t>
  </si>
  <si>
    <t>Year</t>
  </si>
  <si>
    <t>Number of Evacuations</t>
  </si>
  <si>
    <t>Approximate evacuees</t>
  </si>
  <si>
    <t>Province/
Territory</t>
  </si>
  <si>
    <t>Total evacuations 1980-2025</t>
  </si>
  <si>
    <t>Approximate evacuees
 1980-2025</t>
  </si>
  <si>
    <t>BC</t>
  </si>
  <si>
    <t>AB</t>
  </si>
  <si>
    <t>SK</t>
  </si>
  <si>
    <t>MB</t>
  </si>
  <si>
    <t>ON</t>
  </si>
  <si>
    <t>QC</t>
  </si>
  <si>
    <t>NB</t>
  </si>
  <si>
    <t>NS</t>
  </si>
  <si>
    <t>PE</t>
  </si>
  <si>
    <t>NL</t>
  </si>
  <si>
    <t>YT</t>
  </si>
  <si>
    <t>NT</t>
  </si>
  <si>
    <t>NU</t>
  </si>
  <si>
    <t>Grand Total</t>
  </si>
  <si>
    <t xml:space="preserve">Résumé des statistiques des données d’évacuation de la Base de données canadienne sur les évacuations en cas de feux de végétation (1980-2025) </t>
  </si>
  <si>
    <t>Année</t>
  </si>
  <si>
    <t>Nombre d’évacuations</t>
  </si>
  <si>
    <t>Nombre approximatif de personnes évacuées</t>
  </si>
  <si>
    <t>Province/
Territoire</t>
  </si>
  <si>
    <t>Nombre total d’évacuations 
1980-2025</t>
  </si>
  <si>
    <t>Nombre approximatif de personnes évacuées
 1980-2025</t>
  </si>
  <si>
    <t>Total général</t>
  </si>
  <si>
    <t>This document highlights key insights from the broader wildfire evacuation dataset the Canadian Wildland Fire Information System (CWFIS) maintains.  The full dataset contains sensitive information and is not publicly available in it's full form, therefore requires a formal data sharing agreement. The CWFIS welcomes inquiries from researchers, governmental departments and other stakeholders through an email request to cwfissa-csscifv@nrcan-rncan.gc.ca.</t>
  </si>
  <si>
    <t>Citation:</t>
  </si>
  <si>
    <t xml:space="preserve">When the Data is displayed, in print, electronically, or otherwise, the source (i.e., Natural Resources Canada) must be acknowledged along with the following citation: </t>
  </si>
  <si>
    <t>Canadian Forest Service. 2026. Canadian Wildland Fire Information System (CWFIS), Natural Resources Canada, Canadian Forest Service, Northern Forestry Centre, Edmonton, Alberta  http://cwfis.cfs.nrcan.gc.ca</t>
  </si>
  <si>
    <t>Publications:</t>
  </si>
  <si>
    <t>Christianson Amy Cardinal, Johnston Lynn M., Oliver Jacqueline A., Watson David, Young David, MacDonald Heather, Little John, Macnab Bruce, Gonzalez Bautista Noemie (2024) Wildland fire evacuations in Canada from 1980 to 2021. International Journal of Wildland Fire 33, WF23097_CO. DOI: https://doi.org/10.1071/WF23097</t>
  </si>
  <si>
    <r>
      <t xml:space="preserve">Beverly JL, Bothwell P (2011) Wildfire evacuations in Canada 1980– 2007. </t>
    </r>
    <r>
      <rPr>
        <i/>
        <sz val="12"/>
        <color theme="1"/>
        <rFont val="Aptos"/>
        <family val="2"/>
      </rPr>
      <t xml:space="preserve">Natural Hazards </t>
    </r>
    <r>
      <rPr>
        <b/>
        <sz val="12"/>
        <color theme="1"/>
        <rFont val="Aptos"/>
        <family val="2"/>
      </rPr>
      <t>59</t>
    </r>
    <r>
      <rPr>
        <sz val="12"/>
        <color theme="1"/>
        <rFont val="Aptos"/>
        <family val="2"/>
      </rPr>
      <t>, 571–596. doi:10.1007/s11069-011- 9777-9</t>
    </r>
  </si>
  <si>
    <t>Ce document met en lumière des enseignements clés issus de l’ensemble de données plus large sur les évacuations causées par les feux de forêt que le Système canadien d’information sur les feux de végétation (SCIFV) maintient. L’ensemble de données complet contient des renseignements de nature sensible et n’est pas disponible publiquement sous sa forme exhaustive, il requiert donc une entente formelle sur l’échange des données. Le SCIFV accueille les demandes de renseignements des chercheurs, des ministères gouvernementaux et d’autres intervenants par courriel à l’adresse cwfissa-csscifv@nrcan-rncan.gc.ca.</t>
  </si>
  <si>
    <t>Lorsque des données sont affichées, sous forme imprimée, électronique ou autre, la source (c.-à-d. Ressources naturelles Canada) doit être mentionnée et accompagnée de la citation suivante :</t>
  </si>
  <si>
    <t>Service canadien des forêts. 2026. Système canadien d’information sur les feux de végétation (SCIFV), Ressources naturelles Canada, Service canadien des forêts, Centre de foresterie du Nord, Edmonton, Alberta. https://cwfis.cfs.nrcan.gc.ca/accueil.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</si>
</sst>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font>
      <sz val="11"/>
      <color theme="1"/>
      <name val="Arial"/>
    </font>
    <font>
      <sz val="11"/>
      <color theme="1"/>
      <name val="Calibri"/>
      <family val="2"/>
      <scheme val="minor"/>
    </font>
    <font>
      <u/>
      <sz val="11"/>
      <color theme="10"/>
      <name val="Arial"/>
      <family val="2"/>
    </font>
    <font>
      <b/>
      <sz val="11"/>
      <color theme="1"/>
      <name val="Arial"/>
      <family val="2"/>
    </font>
    <font>
      <sz val="11"/>
      <color rgb="FF9C0006"/>
      <name val="Calibri"/>
      <family val="2"/>
      <scheme val="minor"/>
    </font>
    <font>
      <sz val="11"/>
      <color rgb="FF9C5700"/>
      <name val="Calibri"/>
      <family val="2"/>
      <scheme val="minor"/>
    </font>
    <font>
      <sz val="11"/>
      <color theme="1"/>
      <name val="Arial"/>
      <family val="2"/>
    </font>
    <font>
      <b/>
      <sz val="14"/>
      <color theme="1"/>
      <name val="Arial"/>
      <family val="2"/>
    </font>
    <font>
      <sz val="8"/>
      <name val="Arial"/>
      <family val="2"/>
    </font>
    <font>
      <b/>
      <sz val="16"/>
      <color theme="1"/>
      <name val="Arial"/>
      <family val="2"/>
    </font>
    <font>
      <sz val="11"/>
      <color theme="1"/>
      <name val="Arial"/>
      <family val="2"/>
    </font>
    <font>
      <sz val="11"/>
      <color rgb="FFFF0000"/>
      <name val="Arial"/>
      <family val="2"/>
    </font>
    <font>
      <i/>
      <sz val="12"/>
      <color theme="1"/>
      <name val="Aptos"/>
      <family val="2"/>
    </font>
    <font>
      <b/>
      <sz val="12"/>
      <color theme="1"/>
      <name val="Aptos"/>
      <family val="2"/>
    </font>
    <font>
      <sz val="12"/>
      <color theme="1"/>
      <name val="Aptos"/>
      <family val="2"/>
    </font>
    <font>
      <sz val="11"/>
      <name val="Arial"/>
      <family val="2"/>
    </font>
  </fonts>
  <fills count="5">
    <fill>
      <patternFill patternType="none"/>
    </fill>
    <fill>
      <patternFill patternType="gray125"/>
    </fill>
    <fill>
      <patternFill patternType="solid">
        <fgColor rgb="FFFFC7CE"/>
      </patternFill>
    </fill>
    <fill>
      <patternFill patternType="solid">
        <fgColor rgb="FFFFEB9C"/>
      </patternFill>
    </fill>
    <fill>
      <patternFill patternType="solid">
        <fgColor theme="0"/>
        <bgColor indexed="64"/>
      </patternFill>
    </fill>
  </fills>
  <borders count="10">
    <border>
      <left/>
      <right/>
      <top/>
      <bottom/>
      <diagonal/>
    </border>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7">
    <xf numFmtId="0" fontId="0" fillId="0" borderId="0"/>
    <xf numFmtId="0" fontId="6" fillId="0" borderId="1"/>
    <xf numFmtId="0" fontId="2" fillId="0" borderId="1" applyNumberFormat="0" applyFill="0" applyBorder="0" applyAlignment="0" applyProtection="0"/>
    <xf numFmtId="0" fontId="4" fillId="2" borderId="1" applyNumberFormat="0" applyBorder="0" applyAlignment="0" applyProtection="0"/>
    <xf numFmtId="0" fontId="5" fillId="3" borderId="1" applyNumberFormat="0" applyBorder="0" applyAlignment="0" applyProtection="0"/>
    <xf numFmtId="0" fontId="1" fillId="0" borderId="1"/>
    <xf numFmtId="0" fontId="10" fillId="0" borderId="1"/>
  </cellStyleXfs>
  <cellXfs count="25">
    <xf numFmtId="0" fontId="0" fillId="0" borderId="0" xfId="0"/>
    <xf numFmtId="0" fontId="7" fillId="0" borderId="0" xfId="0" applyFont="1"/>
    <xf numFmtId="3" fontId="0" fillId="0" borderId="0" xfId="0" applyNumberFormat="1"/>
    <xf numFmtId="0" fontId="0" fillId="4" borderId="0" xfId="0" applyFill="1"/>
    <xf numFmtId="0" fontId="0" fillId="0" borderId="2" xfId="0" applyBorder="1"/>
    <xf numFmtId="0" fontId="0" fillId="0" borderId="1" xfId="0" applyBorder="1"/>
    <xf numFmtId="3" fontId="0" fillId="0" borderId="3" xfId="0" applyNumberFormat="1" applyBorder="1"/>
    <xf numFmtId="3" fontId="0" fillId="0" borderId="1" xfId="0" applyNumberFormat="1" applyBorder="1"/>
    <xf numFmtId="0" fontId="0" fillId="0" borderId="3" xfId="0" applyBorder="1"/>
    <xf numFmtId="0" fontId="3" fillId="0" borderId="4" xfId="0" applyFont="1" applyBorder="1"/>
    <xf numFmtId="0" fontId="9" fillId="0" borderId="0" xfId="0" applyFont="1"/>
    <xf numFmtId="0" fontId="3" fillId="0" borderId="7" xfId="0" applyFont="1" applyBorder="1"/>
    <xf numFmtId="0" fontId="3" fillId="0" borderId="9" xfId="0" applyFont="1" applyBorder="1"/>
    <xf numFmtId="3" fontId="3" fillId="0" borderId="8" xfId="0" applyNumberFormat="1" applyFont="1" applyBorder="1"/>
    <xf numFmtId="3" fontId="3" fillId="0" borderId="1" xfId="0" applyNumberFormat="1" applyFont="1" applyBorder="1"/>
    <xf numFmtId="0" fontId="3" fillId="0" borderId="5" xfId="0" applyFont="1" applyBorder="1" applyAlignment="1">
      <alignment wrapText="1"/>
    </xf>
    <xf numFmtId="0" fontId="3" fillId="0" borderId="6" xfId="0" applyFont="1" applyBorder="1" applyAlignment="1">
      <alignment wrapText="1"/>
    </xf>
    <xf numFmtId="0" fontId="11" fillId="0" borderId="0" xfId="0" applyFont="1"/>
    <xf numFmtId="0" fontId="9" fillId="0" borderId="1" xfId="6" applyFont="1"/>
    <xf numFmtId="0" fontId="10" fillId="0" borderId="1" xfId="6"/>
    <xf numFmtId="0" fontId="3" fillId="0" borderId="1" xfId="6" applyFont="1"/>
    <xf numFmtId="0" fontId="10" fillId="0" borderId="1" xfId="6" applyAlignment="1">
      <alignment wrapText="1"/>
    </xf>
    <xf numFmtId="0" fontId="3" fillId="0" borderId="4" xfId="0" applyFont="1" applyBorder="1" applyAlignment="1">
      <alignment wrapText="1"/>
    </xf>
    <xf numFmtId="0" fontId="15" fillId="0" borderId="1" xfId="6" applyFont="1" applyAlignment="1">
      <alignment wrapText="1"/>
    </xf>
    <xf numFmtId="0" fontId="3" fillId="0" borderId="8" xfId="0" applyFont="1" applyBorder="1"/>
  </cellXfs>
  <cellStyles count="7">
    <cellStyle name="Bad 2" xfId="3" xr:uid="{089A5B4A-5BBB-4B45-95B2-7A4DA2EFBD03}"/>
    <cellStyle name="Hyperlink 2" xfId="2" xr:uid="{4B10E116-297D-4010-962D-36E85C73BB7E}"/>
    <cellStyle name="Neutral 2" xfId="4" xr:uid="{57116741-3110-4BBE-A65F-E2E64E245CB7}"/>
    <cellStyle name="Normal" xfId="0" builtinId="0"/>
    <cellStyle name="Normal 2" xfId="1" xr:uid="{583F9D80-082B-48F9-AE34-F719840AAE23}"/>
    <cellStyle name="Normal 3" xfId="5" xr:uid="{45B12B7C-21B7-473C-9093-8CC59079DB9F}"/>
    <cellStyle name="Normal 4" xfId="6" xr:uid="{EB92F4E4-B1CC-4934-8572-A50338FD19A5}"/>
  </cellStyles>
  <dxfs count="7">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
      <fill>
        <patternFill patternType="solid">
          <fgColor rgb="FFDBE5F1"/>
          <bgColor rgb="FFDBE5F1"/>
        </patternFill>
      </fill>
    </dxf>
    <dxf>
      <fill>
        <patternFill patternType="solid">
          <fgColor rgb="FFB8CCE4"/>
          <bgColor rgb="FFB8CCE4"/>
        </patternFill>
      </fill>
    </dxf>
  </dxfs>
  <tableStyles count="3">
    <tableStyle name="EvacuationDatabase-style" pivot="0" count="2" xr9:uid="{00000000-0011-0000-FFFF-FFFF00000000}">
      <tableStyleElement type="firstRowStripe" dxfId="6"/>
      <tableStyleElement type="secondRowStripe" dxfId="5"/>
    </tableStyle>
    <tableStyle name="EvacuationDatabase-style 2" pivot="0" count="3" xr9:uid="{00000000-0011-0000-FFFF-FFFF01000000}">
      <tableStyleElement type="headerRow" dxfId="4"/>
      <tableStyleElement type="firstRowStripe" dxfId="3"/>
      <tableStyleElement type="secondRowStripe" dxfId="2"/>
    </tableStyle>
    <tableStyle name="EvacuationDatabase-style 3" pivot="0" count="2" xr9:uid="{00000000-0011-0000-FFFF-FFFF02000000}">
      <tableStyleElement type="firstRowStripe" dxfId="1"/>
      <tableStyleElement type="secondRowStripe" dxfId="0"/>
    </tableStyle>
  </tableStyles>
  <colors>
    <mruColors>
      <color rgb="FF9118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0" baseline="0">
                <a:solidFill>
                  <a:srgbClr val="000000">
                    <a:lumMod val="65000"/>
                    <a:lumOff val="35000"/>
                  </a:srgbClr>
                </a:solidFill>
                <a:latin typeface="+mn-lt"/>
                <a:ea typeface="+mn-ea"/>
                <a:cs typeface="+mn-cs"/>
              </a:defRPr>
            </a:pPr>
            <a:r>
              <a:rPr lang="en-US" sz="1600" baseline="0">
                <a:effectLst/>
              </a:rPr>
              <a:t>Total number of wildland fire evacuations, by Canadian provinces and territories, for the period 1980 to 2025</a:t>
            </a:r>
          </a:p>
        </c:rich>
      </c:tx>
      <c:layout>
        <c:manualLayout>
          <c:xMode val="edge"/>
          <c:yMode val="edge"/>
          <c:x val="0.15974166272172616"/>
          <c:y val="9.2640076112555161E-3"/>
        </c:manualLayout>
      </c:layout>
      <c:overlay val="0"/>
      <c:spPr>
        <a:solidFill>
          <a:srgbClr val="FFFFFF"/>
        </a:solid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0" baseline="0">
              <a:solidFill>
                <a:srgbClr val="000000">
                  <a:lumMod val="65000"/>
                  <a:lumOff val="35000"/>
                </a:srgbClr>
              </a:solidFill>
              <a:latin typeface="+mn-lt"/>
              <a:ea typeface="+mn-ea"/>
              <a:cs typeface="+mn-cs"/>
            </a:defRPr>
          </a:pPr>
          <a:endParaRPr lang="en-US"/>
        </a:p>
      </c:txPr>
    </c:title>
    <c:autoTitleDeleted val="0"/>
    <c:pivotFmts>
      <c:pivotFmt>
        <c:idx val="0"/>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389555884722331"/>
          <c:y val="0.12217584084833291"/>
          <c:w val="0.85330520256750098"/>
          <c:h val="0.74969453200111968"/>
        </c:manualLayout>
      </c:layout>
      <c:barChart>
        <c:barDir val="col"/>
        <c:grouping val="clustered"/>
        <c:varyColors val="0"/>
        <c:ser>
          <c:idx val="0"/>
          <c:order val="0"/>
          <c:tx>
            <c:v>Total</c:v>
          </c:tx>
          <c:spPr>
            <a:solidFill>
              <a:schemeClr val="accent3">
                <a:lumMod val="75000"/>
              </a:schemeClr>
            </a:solidFill>
            <a:ln>
              <a:noFill/>
            </a:ln>
            <a:effectLst/>
          </c:spPr>
          <c:invertIfNegative val="0"/>
          <c:cat>
            <c:strRef>
              <c:f>'EVAC_DB_SUMSTATS_1980to2025 EN'!$E$4:$E$16</c:f>
              <c:strCache>
                <c:ptCount val="13"/>
                <c:pt idx="0">
                  <c:v>BC</c:v>
                </c:pt>
                <c:pt idx="1">
                  <c:v>AB</c:v>
                </c:pt>
                <c:pt idx="2">
                  <c:v>SK</c:v>
                </c:pt>
                <c:pt idx="3">
                  <c:v>MB</c:v>
                </c:pt>
                <c:pt idx="4">
                  <c:v>ON</c:v>
                </c:pt>
                <c:pt idx="5">
                  <c:v>QC</c:v>
                </c:pt>
                <c:pt idx="6">
                  <c:v>NB</c:v>
                </c:pt>
                <c:pt idx="7">
                  <c:v>NS</c:v>
                </c:pt>
                <c:pt idx="8">
                  <c:v>PE</c:v>
                </c:pt>
                <c:pt idx="9">
                  <c:v>NL</c:v>
                </c:pt>
                <c:pt idx="10">
                  <c:v>YT</c:v>
                </c:pt>
                <c:pt idx="11">
                  <c:v>NT</c:v>
                </c:pt>
                <c:pt idx="12">
                  <c:v>NU</c:v>
                </c:pt>
              </c:strCache>
            </c:strRef>
          </c:cat>
          <c:val>
            <c:numRef>
              <c:f>'EVAC_DB_SUMSTATS_1980to2025 EN'!$F$4:$F$16</c:f>
              <c:numCache>
                <c:formatCode>General</c:formatCode>
                <c:ptCount val="13"/>
                <c:pt idx="0">
                  <c:v>758</c:v>
                </c:pt>
                <c:pt idx="1">
                  <c:v>320</c:v>
                </c:pt>
                <c:pt idx="2">
                  <c:v>231</c:v>
                </c:pt>
                <c:pt idx="3">
                  <c:v>232</c:v>
                </c:pt>
                <c:pt idx="4">
                  <c:v>196</c:v>
                </c:pt>
                <c:pt idx="5">
                  <c:v>101</c:v>
                </c:pt>
                <c:pt idx="6">
                  <c:v>19</c:v>
                </c:pt>
                <c:pt idx="7">
                  <c:v>34</c:v>
                </c:pt>
                <c:pt idx="8">
                  <c:v>1</c:v>
                </c:pt>
                <c:pt idx="9">
                  <c:v>41</c:v>
                </c:pt>
                <c:pt idx="10">
                  <c:v>21</c:v>
                </c:pt>
                <c:pt idx="11">
                  <c:v>33</c:v>
                </c:pt>
                <c:pt idx="12">
                  <c:v>1</c:v>
                </c:pt>
              </c:numCache>
            </c:numRef>
          </c:val>
          <c:extLst>
            <c:ext xmlns:c16="http://schemas.microsoft.com/office/drawing/2014/chart" uri="{C3380CC4-5D6E-409C-BE32-E72D297353CC}">
              <c16:uniqueId val="{00000000-28AC-4683-9A7D-CBD16329B2B8}"/>
            </c:ext>
          </c:extLst>
        </c:ser>
        <c:dLbls>
          <c:showLegendKey val="0"/>
          <c:showVal val="0"/>
          <c:showCatName val="0"/>
          <c:showSerName val="0"/>
          <c:showPercent val="0"/>
          <c:showBubbleSize val="0"/>
        </c:dLbls>
        <c:gapWidth val="35"/>
        <c:axId val="621917951"/>
        <c:axId val="621919871"/>
      </c:barChart>
      <c:catAx>
        <c:axId val="62191795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CA" sz="1600"/>
                  <a:t>Province/Territory</a:t>
                </a:r>
              </a:p>
            </c:rich>
          </c:tx>
          <c:layout>
            <c:manualLayout>
              <c:xMode val="edge"/>
              <c:yMode val="edge"/>
              <c:x val="0.43710727371949792"/>
              <c:y val="0.93728393108512131"/>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621919871"/>
        <c:crosses val="autoZero"/>
        <c:auto val="1"/>
        <c:lblAlgn val="ctr"/>
        <c:lblOffset val="100"/>
        <c:noMultiLvlLbl val="0"/>
      </c:catAx>
      <c:valAx>
        <c:axId val="6219198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CA" sz="1600"/>
                  <a:t>Number of Evacuations</a:t>
                </a:r>
              </a:p>
            </c:rich>
          </c:tx>
          <c:layout>
            <c:manualLayout>
              <c:xMode val="edge"/>
              <c:yMode val="edge"/>
              <c:x val="8.0945791429536673E-3"/>
              <c:y val="0.26128223539290973"/>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6219179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600" b="1" i="0" u="none" strike="noStrike" kern="1200" spc="0" baseline="0">
                <a:solidFill>
                  <a:srgbClr val="000000">
                    <a:lumMod val="65000"/>
                    <a:lumOff val="35000"/>
                  </a:srgbClr>
                </a:solidFill>
                <a:effectLst/>
                <a:latin typeface="+mn-lt"/>
                <a:ea typeface="+mn-ea"/>
                <a:cs typeface="+mn-cs"/>
              </a:defRPr>
            </a:pPr>
            <a:r>
              <a:rPr lang="en-US" sz="1600" b="1" i="0" u="none" strike="noStrike" kern="1200" spc="0" baseline="0">
                <a:solidFill>
                  <a:srgbClr val="000000">
                    <a:lumMod val="65000"/>
                    <a:lumOff val="35000"/>
                  </a:srgbClr>
                </a:solidFill>
                <a:effectLst/>
                <a:latin typeface="+mn-lt"/>
                <a:ea typeface="+mn-ea"/>
                <a:cs typeface="+mn-cs"/>
              </a:rPr>
              <a:t>Total number of wildland fire evacuations in Canada by year, for the period 1980 to 2025</a:t>
            </a:r>
          </a:p>
        </c:rich>
      </c:tx>
      <c:layout>
        <c:manualLayout>
          <c:xMode val="edge"/>
          <c:yMode val="edge"/>
          <c:x val="0.16456646818616119"/>
          <c:y val="4.0171892319946394E-4"/>
        </c:manualLayout>
      </c:layout>
      <c:overlay val="0"/>
      <c:spPr>
        <a:solidFill>
          <a:schemeClr val="bg1"/>
        </a:solid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600" b="1" i="0" u="none" strike="noStrike" kern="1200" spc="0" baseline="0">
              <a:solidFill>
                <a:srgbClr val="000000">
                  <a:lumMod val="65000"/>
                  <a:lumOff val="35000"/>
                </a:srgbClr>
              </a:solidFill>
              <a:effectLst/>
              <a:latin typeface="+mn-lt"/>
              <a:ea typeface="+mn-ea"/>
              <a:cs typeface="+mn-cs"/>
            </a:defRPr>
          </a:pPr>
          <a:endParaRPr lang="en-US"/>
        </a:p>
      </c:txPr>
    </c:title>
    <c:autoTitleDeleted val="0"/>
    <c:plotArea>
      <c:layout>
        <c:manualLayout>
          <c:layoutTarget val="inner"/>
          <c:xMode val="edge"/>
          <c:yMode val="edge"/>
          <c:x val="0.11102056039389561"/>
          <c:y val="0.12902653421556132"/>
          <c:w val="0.85231474909750826"/>
          <c:h val="0.72707110217274329"/>
        </c:manualLayout>
      </c:layout>
      <c:scatterChart>
        <c:scatterStyle val="lineMarker"/>
        <c:varyColors val="0"/>
        <c:ser>
          <c:idx val="0"/>
          <c:order val="0"/>
          <c:tx>
            <c:strRef>
              <c:f>'EVAC_DB_SUMSTATS_1980to2025 EN'!$B$3</c:f>
              <c:strCache>
                <c:ptCount val="1"/>
                <c:pt idx="0">
                  <c:v>Number of Evacuations</c:v>
                </c:pt>
              </c:strCache>
            </c:strRef>
          </c:tx>
          <c:spPr>
            <a:ln w="19050" cap="rnd">
              <a:noFill/>
              <a:round/>
            </a:ln>
            <a:effectLst/>
          </c:spPr>
          <c:marker>
            <c:symbol val="circle"/>
            <c:size val="5"/>
            <c:spPr>
              <a:solidFill>
                <a:srgbClr val="00B050"/>
              </a:solidFill>
              <a:ln w="9525">
                <a:solidFill>
                  <a:srgbClr val="00B050"/>
                </a:solidFill>
              </a:ln>
              <a:effectLst/>
            </c:spPr>
          </c:marker>
          <c:trendline>
            <c:spPr>
              <a:ln w="19050" cap="rnd">
                <a:solidFill>
                  <a:srgbClr val="0070C0"/>
                </a:solidFill>
                <a:prstDash val="solid"/>
              </a:ln>
              <a:effectLst/>
            </c:spPr>
            <c:trendlineType val="linear"/>
            <c:dispRSqr val="0"/>
            <c:dispEq val="0"/>
          </c:trendline>
          <c:xVal>
            <c:numRef>
              <c:f>'EVAC_DB_SUMSTATS_1980to2025 EN'!$A$4:$A$49</c:f>
              <c:numCache>
                <c:formatCode>General</c:formatCode>
                <c:ptCount val="46"/>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pt idx="15">
                  <c:v>2010</c:v>
                </c:pt>
                <c:pt idx="16">
                  <c:v>2009</c:v>
                </c:pt>
                <c:pt idx="17">
                  <c:v>2008</c:v>
                </c:pt>
                <c:pt idx="18">
                  <c:v>2007</c:v>
                </c:pt>
                <c:pt idx="19">
                  <c:v>2006</c:v>
                </c:pt>
                <c:pt idx="20">
                  <c:v>2005</c:v>
                </c:pt>
                <c:pt idx="21">
                  <c:v>2004</c:v>
                </c:pt>
                <c:pt idx="22">
                  <c:v>2003</c:v>
                </c:pt>
                <c:pt idx="23">
                  <c:v>2002</c:v>
                </c:pt>
                <c:pt idx="24">
                  <c:v>2001</c:v>
                </c:pt>
                <c:pt idx="25">
                  <c:v>2000</c:v>
                </c:pt>
                <c:pt idx="26">
                  <c:v>1999</c:v>
                </c:pt>
                <c:pt idx="27">
                  <c:v>1998</c:v>
                </c:pt>
                <c:pt idx="28">
                  <c:v>1997</c:v>
                </c:pt>
                <c:pt idx="29">
                  <c:v>1996</c:v>
                </c:pt>
                <c:pt idx="30">
                  <c:v>1995</c:v>
                </c:pt>
                <c:pt idx="31">
                  <c:v>1994</c:v>
                </c:pt>
                <c:pt idx="32">
                  <c:v>1993</c:v>
                </c:pt>
                <c:pt idx="33">
                  <c:v>1992</c:v>
                </c:pt>
                <c:pt idx="34">
                  <c:v>1991</c:v>
                </c:pt>
                <c:pt idx="35">
                  <c:v>1990</c:v>
                </c:pt>
                <c:pt idx="36">
                  <c:v>1989</c:v>
                </c:pt>
                <c:pt idx="37">
                  <c:v>1988</c:v>
                </c:pt>
                <c:pt idx="38">
                  <c:v>1987</c:v>
                </c:pt>
                <c:pt idx="39">
                  <c:v>1986</c:v>
                </c:pt>
                <c:pt idx="40">
                  <c:v>1985</c:v>
                </c:pt>
                <c:pt idx="41">
                  <c:v>1984</c:v>
                </c:pt>
                <c:pt idx="42">
                  <c:v>1983</c:v>
                </c:pt>
                <c:pt idx="43">
                  <c:v>1982</c:v>
                </c:pt>
                <c:pt idx="44">
                  <c:v>1981</c:v>
                </c:pt>
                <c:pt idx="45">
                  <c:v>1980</c:v>
                </c:pt>
              </c:numCache>
            </c:numRef>
          </c:xVal>
          <c:yVal>
            <c:numRef>
              <c:f>'EVAC_DB_SUMSTATS_1980to2025 EN'!$B$4:$B$49</c:f>
              <c:numCache>
                <c:formatCode>#,##0</c:formatCode>
                <c:ptCount val="46"/>
                <c:pt idx="0" formatCode="General">
                  <c:v>197</c:v>
                </c:pt>
                <c:pt idx="1">
                  <c:v>91</c:v>
                </c:pt>
                <c:pt idx="2" formatCode="General">
                  <c:v>282</c:v>
                </c:pt>
                <c:pt idx="3" formatCode="General">
                  <c:v>25</c:v>
                </c:pt>
                <c:pt idx="4" formatCode="General">
                  <c:v>217</c:v>
                </c:pt>
                <c:pt idx="5" formatCode="General">
                  <c:v>14</c:v>
                </c:pt>
                <c:pt idx="6" formatCode="General">
                  <c:v>37</c:v>
                </c:pt>
                <c:pt idx="7" formatCode="General">
                  <c:v>102</c:v>
                </c:pt>
                <c:pt idx="8" formatCode="General">
                  <c:v>53</c:v>
                </c:pt>
                <c:pt idx="9" formatCode="General">
                  <c:v>24</c:v>
                </c:pt>
                <c:pt idx="10" formatCode="General">
                  <c:v>64</c:v>
                </c:pt>
                <c:pt idx="11" formatCode="General">
                  <c:v>25</c:v>
                </c:pt>
                <c:pt idx="12" formatCode="General">
                  <c:v>32</c:v>
                </c:pt>
                <c:pt idx="13" formatCode="General">
                  <c:v>57</c:v>
                </c:pt>
                <c:pt idx="14" formatCode="General">
                  <c:v>48</c:v>
                </c:pt>
                <c:pt idx="15" formatCode="General">
                  <c:v>66</c:v>
                </c:pt>
                <c:pt idx="16" formatCode="General">
                  <c:v>67</c:v>
                </c:pt>
                <c:pt idx="17" formatCode="General">
                  <c:v>21</c:v>
                </c:pt>
                <c:pt idx="18" formatCode="General">
                  <c:v>18</c:v>
                </c:pt>
                <c:pt idx="19" formatCode="General">
                  <c:v>36</c:v>
                </c:pt>
                <c:pt idx="20" formatCode="General">
                  <c:v>21</c:v>
                </c:pt>
                <c:pt idx="21" formatCode="General">
                  <c:v>14</c:v>
                </c:pt>
                <c:pt idx="22" formatCode="General">
                  <c:v>54</c:v>
                </c:pt>
                <c:pt idx="23" formatCode="General">
                  <c:v>50</c:v>
                </c:pt>
                <c:pt idx="24" formatCode="General">
                  <c:v>33</c:v>
                </c:pt>
                <c:pt idx="25" formatCode="General">
                  <c:v>15</c:v>
                </c:pt>
                <c:pt idx="26" formatCode="General">
                  <c:v>33</c:v>
                </c:pt>
                <c:pt idx="27" formatCode="General">
                  <c:v>50</c:v>
                </c:pt>
                <c:pt idx="28" formatCode="General">
                  <c:v>17</c:v>
                </c:pt>
                <c:pt idx="29" formatCode="General">
                  <c:v>7</c:v>
                </c:pt>
                <c:pt idx="30" formatCode="General">
                  <c:v>45</c:v>
                </c:pt>
                <c:pt idx="31" formatCode="General">
                  <c:v>11</c:v>
                </c:pt>
                <c:pt idx="32" formatCode="General">
                  <c:v>3</c:v>
                </c:pt>
                <c:pt idx="33" formatCode="General">
                  <c:v>4</c:v>
                </c:pt>
                <c:pt idx="34" formatCode="General">
                  <c:v>10</c:v>
                </c:pt>
                <c:pt idx="35" formatCode="General">
                  <c:v>12</c:v>
                </c:pt>
                <c:pt idx="36" formatCode="General">
                  <c:v>52</c:v>
                </c:pt>
                <c:pt idx="37" formatCode="General">
                  <c:v>9</c:v>
                </c:pt>
                <c:pt idx="38" formatCode="General">
                  <c:v>6</c:v>
                </c:pt>
                <c:pt idx="39" formatCode="General">
                  <c:v>12</c:v>
                </c:pt>
                <c:pt idx="40" formatCode="General">
                  <c:v>11</c:v>
                </c:pt>
                <c:pt idx="41" formatCode="General">
                  <c:v>1</c:v>
                </c:pt>
                <c:pt idx="42" formatCode="General">
                  <c:v>8</c:v>
                </c:pt>
                <c:pt idx="43" formatCode="General">
                  <c:v>3</c:v>
                </c:pt>
                <c:pt idx="44" formatCode="General">
                  <c:v>8</c:v>
                </c:pt>
                <c:pt idx="45" formatCode="General">
                  <c:v>23</c:v>
                </c:pt>
              </c:numCache>
            </c:numRef>
          </c:yVal>
          <c:smooth val="0"/>
          <c:extLst>
            <c:ext xmlns:c16="http://schemas.microsoft.com/office/drawing/2014/chart" uri="{C3380CC4-5D6E-409C-BE32-E72D297353CC}">
              <c16:uniqueId val="{00000000-5ED6-4FE2-8A3D-0D8B93743CCD}"/>
            </c:ext>
          </c:extLst>
        </c:ser>
        <c:dLbls>
          <c:showLegendKey val="0"/>
          <c:showVal val="0"/>
          <c:showCatName val="0"/>
          <c:showSerName val="0"/>
          <c:showPercent val="0"/>
          <c:showBubbleSize val="0"/>
        </c:dLbls>
        <c:axId val="1013942880"/>
        <c:axId val="1013941440"/>
      </c:scatterChart>
      <c:valAx>
        <c:axId val="1013942880"/>
        <c:scaling>
          <c:orientation val="minMax"/>
          <c:max val="2025"/>
          <c:min val="198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r>
                  <a:rPr lang="en-CA" sz="1600" b="1" i="0" u="none" strike="noStrike" kern="1200" baseline="0">
                    <a:solidFill>
                      <a:srgbClr val="000000">
                        <a:lumMod val="65000"/>
                        <a:lumOff val="35000"/>
                      </a:srgbClr>
                    </a:solidFill>
                    <a:latin typeface="+mn-lt"/>
                    <a:ea typeface="+mn-ea"/>
                    <a:cs typeface="+mn-cs"/>
                  </a:rPr>
                  <a:t>Year</a:t>
                </a:r>
              </a:p>
            </c:rich>
          </c:tx>
          <c:overlay val="0"/>
          <c:spPr>
            <a:noFill/>
            <a:ln>
              <a:noFill/>
            </a:ln>
            <a:effectLst/>
          </c:spPr>
          <c:txPr>
            <a:bodyPr rot="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endParaRPr lang="en-US"/>
            </a:p>
          </c:txPr>
        </c:title>
        <c:numFmt formatCode="General" sourceLinked="1"/>
        <c:majorTickMark val="out"/>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400" b="1" i="0" u="none" strike="noStrike" kern="1200" baseline="0">
                <a:solidFill>
                  <a:schemeClr val="tx1">
                    <a:lumMod val="65000"/>
                    <a:lumOff val="35000"/>
                  </a:schemeClr>
                </a:solidFill>
                <a:latin typeface="+mn-lt"/>
                <a:ea typeface="+mn-ea"/>
                <a:cs typeface="+mn-cs"/>
              </a:defRPr>
            </a:pPr>
            <a:endParaRPr lang="en-US"/>
          </a:p>
        </c:txPr>
        <c:crossAx val="1013941440"/>
        <c:crosses val="autoZero"/>
        <c:crossBetween val="midCat"/>
      </c:valAx>
      <c:valAx>
        <c:axId val="1013941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r>
                  <a:rPr lang="en-CA" sz="1600" b="1" i="0" u="none" strike="noStrike" kern="1200" baseline="0">
                    <a:solidFill>
                      <a:srgbClr val="000000">
                        <a:lumMod val="65000"/>
                        <a:lumOff val="35000"/>
                      </a:srgbClr>
                    </a:solidFill>
                    <a:latin typeface="+mn-lt"/>
                    <a:ea typeface="+mn-ea"/>
                    <a:cs typeface="+mn-cs"/>
                  </a:rPr>
                  <a:t>Number of Evacuations</a:t>
                </a:r>
              </a:p>
            </c:rich>
          </c:tx>
          <c:overlay val="0"/>
          <c:spPr>
            <a:noFill/>
            <a:ln>
              <a:noFill/>
            </a:ln>
            <a:effectLst/>
          </c:spPr>
          <c:txPr>
            <a:bodyPr rot="-540000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400" b="1" i="0" u="none" strike="noStrike" kern="1200" baseline="0">
                <a:solidFill>
                  <a:schemeClr val="tx1">
                    <a:lumMod val="65000"/>
                    <a:lumOff val="35000"/>
                  </a:schemeClr>
                </a:solidFill>
                <a:latin typeface="+mn-lt"/>
                <a:ea typeface="+mn-ea"/>
                <a:cs typeface="+mn-cs"/>
              </a:defRPr>
            </a:pPr>
            <a:endParaRPr lang="en-US"/>
          </a:p>
        </c:txPr>
        <c:crossAx val="10139428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600" b="1" i="0" u="none" strike="noStrike" kern="1200" spc="0" baseline="0">
                <a:solidFill>
                  <a:srgbClr val="000000">
                    <a:lumMod val="65000"/>
                    <a:lumOff val="35000"/>
                  </a:srgbClr>
                </a:solidFill>
                <a:effectLst/>
                <a:latin typeface="+mn-lt"/>
                <a:ea typeface="+mn-ea"/>
                <a:cs typeface="+mn-cs"/>
              </a:defRPr>
            </a:pPr>
            <a:r>
              <a:rPr lang="en-US" sz="1600" b="1" i="0" u="none" strike="noStrike" kern="1200" spc="0" baseline="0">
                <a:solidFill>
                  <a:srgbClr val="000000">
                    <a:lumMod val="65000"/>
                    <a:lumOff val="35000"/>
                  </a:srgbClr>
                </a:solidFill>
                <a:effectLst/>
                <a:latin typeface="+mn-lt"/>
                <a:ea typeface="+mn-ea"/>
                <a:cs typeface="+mn-cs"/>
              </a:rPr>
              <a:t>Total number of wildland fire evacuees in Canada by year,for the period 1980 to 2025</a:t>
            </a:r>
          </a:p>
        </c:rich>
      </c:tx>
      <c:layout>
        <c:manualLayout>
          <c:xMode val="edge"/>
          <c:yMode val="edge"/>
          <c:x val="0.18363281424680525"/>
          <c:y val="2.2918901240579367E-3"/>
        </c:manualLayout>
      </c:layout>
      <c:overlay val="0"/>
      <c:spPr>
        <a:solidFill>
          <a:schemeClr val="bg1"/>
        </a:solid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600" b="1" i="0" u="none" strike="noStrike" kern="1200" spc="0" baseline="0">
              <a:solidFill>
                <a:srgbClr val="000000">
                  <a:lumMod val="65000"/>
                  <a:lumOff val="35000"/>
                </a:srgbClr>
              </a:solidFill>
              <a:effectLst/>
              <a:latin typeface="+mn-lt"/>
              <a:ea typeface="+mn-ea"/>
              <a:cs typeface="+mn-cs"/>
            </a:defRPr>
          </a:pPr>
          <a:endParaRPr lang="en-US"/>
        </a:p>
      </c:txPr>
    </c:title>
    <c:autoTitleDeleted val="0"/>
    <c:plotArea>
      <c:layout>
        <c:manualLayout>
          <c:layoutTarget val="inner"/>
          <c:xMode val="edge"/>
          <c:yMode val="edge"/>
          <c:x val="0.14248670012012429"/>
          <c:y val="0.12602864212771148"/>
          <c:w val="0.82497330463566798"/>
          <c:h val="0.72692427456821518"/>
        </c:manualLayout>
      </c:layout>
      <c:scatterChart>
        <c:scatterStyle val="lineMarker"/>
        <c:varyColors val="0"/>
        <c:ser>
          <c:idx val="0"/>
          <c:order val="0"/>
          <c:tx>
            <c:strRef>
              <c:f>'EVAC_DB_SUMSTATS_1980to2025 EN'!$C$3</c:f>
              <c:strCache>
                <c:ptCount val="1"/>
                <c:pt idx="0">
                  <c:v>Approximate evacuees</c:v>
                </c:pt>
              </c:strCache>
            </c:strRef>
          </c:tx>
          <c:spPr>
            <a:ln w="25400" cap="rnd">
              <a:noFill/>
              <a:round/>
            </a:ln>
            <a:effectLst/>
          </c:spPr>
          <c:marker>
            <c:symbol val="circle"/>
            <c:size val="5"/>
            <c:spPr>
              <a:solidFill>
                <a:srgbClr val="00B050"/>
              </a:solidFill>
              <a:ln w="9525">
                <a:solidFill>
                  <a:srgbClr val="00B050"/>
                </a:solidFill>
              </a:ln>
              <a:effectLst/>
            </c:spPr>
          </c:marker>
          <c:trendline>
            <c:spPr>
              <a:ln w="19050" cap="rnd">
                <a:solidFill>
                  <a:srgbClr val="0070C0"/>
                </a:solidFill>
                <a:prstDash val="solid"/>
              </a:ln>
              <a:effectLst/>
            </c:spPr>
            <c:trendlineType val="linear"/>
            <c:dispRSqr val="0"/>
            <c:dispEq val="0"/>
          </c:trendline>
          <c:xVal>
            <c:numRef>
              <c:f>'EVAC_DB_SUMSTATS_1980to2025 EN'!$A$4:$A$49</c:f>
              <c:numCache>
                <c:formatCode>General</c:formatCode>
                <c:ptCount val="46"/>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pt idx="15">
                  <c:v>2010</c:v>
                </c:pt>
                <c:pt idx="16">
                  <c:v>2009</c:v>
                </c:pt>
                <c:pt idx="17">
                  <c:v>2008</c:v>
                </c:pt>
                <c:pt idx="18">
                  <c:v>2007</c:v>
                </c:pt>
                <c:pt idx="19">
                  <c:v>2006</c:v>
                </c:pt>
                <c:pt idx="20">
                  <c:v>2005</c:v>
                </c:pt>
                <c:pt idx="21">
                  <c:v>2004</c:v>
                </c:pt>
                <c:pt idx="22">
                  <c:v>2003</c:v>
                </c:pt>
                <c:pt idx="23">
                  <c:v>2002</c:v>
                </c:pt>
                <c:pt idx="24">
                  <c:v>2001</c:v>
                </c:pt>
                <c:pt idx="25">
                  <c:v>2000</c:v>
                </c:pt>
                <c:pt idx="26">
                  <c:v>1999</c:v>
                </c:pt>
                <c:pt idx="27">
                  <c:v>1998</c:v>
                </c:pt>
                <c:pt idx="28">
                  <c:v>1997</c:v>
                </c:pt>
                <c:pt idx="29">
                  <c:v>1996</c:v>
                </c:pt>
                <c:pt idx="30">
                  <c:v>1995</c:v>
                </c:pt>
                <c:pt idx="31">
                  <c:v>1994</c:v>
                </c:pt>
                <c:pt idx="32">
                  <c:v>1993</c:v>
                </c:pt>
                <c:pt idx="33">
                  <c:v>1992</c:v>
                </c:pt>
                <c:pt idx="34">
                  <c:v>1991</c:v>
                </c:pt>
                <c:pt idx="35">
                  <c:v>1990</c:v>
                </c:pt>
                <c:pt idx="36">
                  <c:v>1989</c:v>
                </c:pt>
                <c:pt idx="37">
                  <c:v>1988</c:v>
                </c:pt>
                <c:pt idx="38">
                  <c:v>1987</c:v>
                </c:pt>
                <c:pt idx="39">
                  <c:v>1986</c:v>
                </c:pt>
                <c:pt idx="40">
                  <c:v>1985</c:v>
                </c:pt>
                <c:pt idx="41">
                  <c:v>1984</c:v>
                </c:pt>
                <c:pt idx="42">
                  <c:v>1983</c:v>
                </c:pt>
                <c:pt idx="43">
                  <c:v>1982</c:v>
                </c:pt>
                <c:pt idx="44">
                  <c:v>1981</c:v>
                </c:pt>
                <c:pt idx="45">
                  <c:v>1980</c:v>
                </c:pt>
              </c:numCache>
            </c:numRef>
          </c:xVal>
          <c:yVal>
            <c:numRef>
              <c:f>'EVAC_DB_SUMSTATS_1980to2025 EN'!$C$4:$C$49</c:f>
              <c:numCache>
                <c:formatCode>#,##0</c:formatCode>
                <c:ptCount val="46"/>
                <c:pt idx="0">
                  <c:v>86574</c:v>
                </c:pt>
                <c:pt idx="1">
                  <c:v>56423</c:v>
                </c:pt>
                <c:pt idx="2">
                  <c:v>232359</c:v>
                </c:pt>
                <c:pt idx="3">
                  <c:v>4466</c:v>
                </c:pt>
                <c:pt idx="4">
                  <c:v>51742</c:v>
                </c:pt>
                <c:pt idx="5">
                  <c:v>5962</c:v>
                </c:pt>
                <c:pt idx="6">
                  <c:v>24858</c:v>
                </c:pt>
                <c:pt idx="7">
                  <c:v>11318</c:v>
                </c:pt>
                <c:pt idx="8">
                  <c:v>36546</c:v>
                </c:pt>
                <c:pt idx="9">
                  <c:v>101997</c:v>
                </c:pt>
                <c:pt idx="10">
                  <c:v>28079</c:v>
                </c:pt>
                <c:pt idx="11">
                  <c:v>7282</c:v>
                </c:pt>
                <c:pt idx="12">
                  <c:v>6317</c:v>
                </c:pt>
                <c:pt idx="13">
                  <c:v>13556</c:v>
                </c:pt>
                <c:pt idx="14">
                  <c:v>23774</c:v>
                </c:pt>
                <c:pt idx="15">
                  <c:v>8411</c:v>
                </c:pt>
                <c:pt idx="16">
                  <c:v>22452</c:v>
                </c:pt>
                <c:pt idx="17">
                  <c:v>10935</c:v>
                </c:pt>
                <c:pt idx="18">
                  <c:v>3965</c:v>
                </c:pt>
                <c:pt idx="19">
                  <c:v>16637</c:v>
                </c:pt>
                <c:pt idx="20">
                  <c:v>5632</c:v>
                </c:pt>
                <c:pt idx="21">
                  <c:v>649</c:v>
                </c:pt>
                <c:pt idx="22">
                  <c:v>58395</c:v>
                </c:pt>
                <c:pt idx="23">
                  <c:v>9994</c:v>
                </c:pt>
                <c:pt idx="24">
                  <c:v>5646</c:v>
                </c:pt>
                <c:pt idx="25">
                  <c:v>2339</c:v>
                </c:pt>
                <c:pt idx="26">
                  <c:v>9299</c:v>
                </c:pt>
                <c:pt idx="27">
                  <c:v>17752</c:v>
                </c:pt>
                <c:pt idx="28">
                  <c:v>3312</c:v>
                </c:pt>
                <c:pt idx="29">
                  <c:v>1398</c:v>
                </c:pt>
                <c:pt idx="30">
                  <c:v>14687</c:v>
                </c:pt>
                <c:pt idx="31">
                  <c:v>6123</c:v>
                </c:pt>
                <c:pt idx="32">
                  <c:v>1620</c:v>
                </c:pt>
                <c:pt idx="33">
                  <c:v>1220</c:v>
                </c:pt>
                <c:pt idx="34">
                  <c:v>5132</c:v>
                </c:pt>
                <c:pt idx="35">
                  <c:v>3380</c:v>
                </c:pt>
                <c:pt idx="36">
                  <c:v>28632</c:v>
                </c:pt>
                <c:pt idx="37">
                  <c:v>2720</c:v>
                </c:pt>
                <c:pt idx="38">
                  <c:v>1241</c:v>
                </c:pt>
                <c:pt idx="39">
                  <c:v>5158</c:v>
                </c:pt>
                <c:pt idx="40">
                  <c:v>3398</c:v>
                </c:pt>
                <c:pt idx="41">
                  <c:v>40</c:v>
                </c:pt>
                <c:pt idx="42">
                  <c:v>2380</c:v>
                </c:pt>
                <c:pt idx="43">
                  <c:v>66</c:v>
                </c:pt>
                <c:pt idx="44">
                  <c:v>2728</c:v>
                </c:pt>
                <c:pt idx="45">
                  <c:v>9975</c:v>
                </c:pt>
              </c:numCache>
            </c:numRef>
          </c:yVal>
          <c:smooth val="0"/>
          <c:extLst>
            <c:ext xmlns:c16="http://schemas.microsoft.com/office/drawing/2014/chart" uri="{C3380CC4-5D6E-409C-BE32-E72D297353CC}">
              <c16:uniqueId val="{00000001-E396-48E6-B6DD-1FDF2B553B4E}"/>
            </c:ext>
          </c:extLst>
        </c:ser>
        <c:dLbls>
          <c:showLegendKey val="0"/>
          <c:showVal val="0"/>
          <c:showCatName val="0"/>
          <c:showSerName val="0"/>
          <c:showPercent val="0"/>
          <c:showBubbleSize val="0"/>
        </c:dLbls>
        <c:axId val="1013942880"/>
        <c:axId val="1013941440"/>
      </c:scatterChart>
      <c:valAx>
        <c:axId val="1013942880"/>
        <c:scaling>
          <c:orientation val="minMax"/>
          <c:max val="2025"/>
          <c:min val="198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r>
                  <a:rPr lang="en-CA" sz="1600" b="1" i="0" u="none" strike="noStrike" kern="1200" baseline="0">
                    <a:solidFill>
                      <a:srgbClr val="000000">
                        <a:lumMod val="65000"/>
                        <a:lumOff val="35000"/>
                      </a:srgbClr>
                    </a:solidFill>
                    <a:latin typeface="+mn-lt"/>
                    <a:ea typeface="+mn-ea"/>
                    <a:cs typeface="+mn-cs"/>
                  </a:rPr>
                  <a:t>Year</a:t>
                </a:r>
              </a:p>
            </c:rich>
          </c:tx>
          <c:overlay val="0"/>
          <c:spPr>
            <a:noFill/>
            <a:ln>
              <a:noFill/>
            </a:ln>
            <a:effectLst/>
          </c:spPr>
          <c:txPr>
            <a:bodyPr rot="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endParaRPr lang="en-US"/>
            </a:p>
          </c:txPr>
        </c:title>
        <c:numFmt formatCode="General" sourceLinked="1"/>
        <c:majorTickMark val="out"/>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400" b="1" i="0" u="none" strike="noStrike" kern="1200" baseline="0">
                <a:solidFill>
                  <a:schemeClr val="tx1">
                    <a:lumMod val="65000"/>
                    <a:lumOff val="35000"/>
                  </a:schemeClr>
                </a:solidFill>
                <a:latin typeface="+mn-lt"/>
                <a:ea typeface="+mn-ea"/>
                <a:cs typeface="+mn-cs"/>
              </a:defRPr>
            </a:pPr>
            <a:endParaRPr lang="en-US"/>
          </a:p>
        </c:txPr>
        <c:crossAx val="1013941440"/>
        <c:crosses val="autoZero"/>
        <c:crossBetween val="midCat"/>
      </c:valAx>
      <c:valAx>
        <c:axId val="1013941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r>
                  <a:rPr lang="en-CA" sz="1600" b="1" i="0" u="none" strike="noStrike" kern="1200" baseline="0">
                    <a:solidFill>
                      <a:srgbClr val="000000">
                        <a:lumMod val="65000"/>
                        <a:lumOff val="35000"/>
                      </a:srgbClr>
                    </a:solidFill>
                    <a:latin typeface="+mn-lt"/>
                    <a:ea typeface="+mn-ea"/>
                    <a:cs typeface="+mn-cs"/>
                  </a:rPr>
                  <a:t>Number of Evacuees</a:t>
                </a:r>
              </a:p>
            </c:rich>
          </c:tx>
          <c:layout>
            <c:manualLayout>
              <c:xMode val="edge"/>
              <c:yMode val="edge"/>
              <c:x val="0"/>
              <c:y val="0.27860932573929176"/>
            </c:manualLayout>
          </c:layout>
          <c:overlay val="0"/>
          <c:spPr>
            <a:noFill/>
            <a:ln>
              <a:noFill/>
            </a:ln>
            <a:effectLst/>
          </c:spPr>
          <c:txPr>
            <a:bodyPr rot="-540000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400" b="1" i="0" u="none" strike="noStrike" kern="1200" baseline="0">
                <a:solidFill>
                  <a:schemeClr val="tx1">
                    <a:lumMod val="65000"/>
                    <a:lumOff val="35000"/>
                  </a:schemeClr>
                </a:solidFill>
                <a:latin typeface="+mn-lt"/>
                <a:ea typeface="+mn-ea"/>
                <a:cs typeface="+mn-cs"/>
              </a:defRPr>
            </a:pPr>
            <a:endParaRPr lang="en-US"/>
          </a:p>
        </c:txPr>
        <c:crossAx val="10139428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0" baseline="0">
                <a:solidFill>
                  <a:srgbClr val="000000">
                    <a:lumMod val="65000"/>
                    <a:lumOff val="35000"/>
                  </a:srgbClr>
                </a:solidFill>
                <a:latin typeface="+mn-lt"/>
                <a:ea typeface="+mn-ea"/>
                <a:cs typeface="+mn-cs"/>
              </a:defRPr>
            </a:pPr>
            <a:r>
              <a:rPr lang="fr-CA" sz="1400">
                <a:effectLst/>
              </a:rPr>
              <a:t>Nombre total d’évacuations causées par des feux de forêt, par provinces et territoires canadiens, pour la période de 1980 à 2025</a:t>
            </a:r>
            <a:endParaRPr lang="en-CA" sz="1400">
              <a:effectLst/>
            </a:endParaRPr>
          </a:p>
        </c:rich>
      </c:tx>
      <c:layout>
        <c:manualLayout>
          <c:xMode val="edge"/>
          <c:yMode val="edge"/>
          <c:x val="0.16338661603876881"/>
          <c:y val="0"/>
        </c:manualLayout>
      </c:layout>
      <c:overlay val="0"/>
      <c:spPr>
        <a:solidFill>
          <a:srgbClr val="FFFFFF"/>
        </a:solid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0" baseline="0">
              <a:solidFill>
                <a:srgbClr val="000000">
                  <a:lumMod val="65000"/>
                  <a:lumOff val="35000"/>
                </a:srgbClr>
              </a:solidFill>
              <a:latin typeface="+mn-lt"/>
              <a:ea typeface="+mn-ea"/>
              <a:cs typeface="+mn-cs"/>
            </a:defRPr>
          </a:pPr>
          <a:endParaRPr lang="en-CA"/>
        </a:p>
      </c:txPr>
    </c:title>
    <c:autoTitleDeleted val="0"/>
    <c:pivotFmts>
      <c:pivotFmt>
        <c:idx val="0"/>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389555884722331"/>
          <c:y val="0.12217584084833291"/>
          <c:w val="0.85330520256750098"/>
          <c:h val="0.74969453200111968"/>
        </c:manualLayout>
      </c:layout>
      <c:barChart>
        <c:barDir val="col"/>
        <c:grouping val="clustered"/>
        <c:varyColors val="0"/>
        <c:ser>
          <c:idx val="0"/>
          <c:order val="0"/>
          <c:tx>
            <c:v>Total</c:v>
          </c:tx>
          <c:spPr>
            <a:solidFill>
              <a:schemeClr val="accent3">
                <a:lumMod val="75000"/>
              </a:schemeClr>
            </a:solidFill>
            <a:ln>
              <a:noFill/>
            </a:ln>
            <a:effectLst/>
          </c:spPr>
          <c:invertIfNegative val="0"/>
          <c:cat>
            <c:strRef>
              <c:f>'EVAC_DB_SUMSTATS_1980to2025 EN'!$E$4:$E$16</c:f>
              <c:strCache>
                <c:ptCount val="13"/>
                <c:pt idx="0">
                  <c:v>BC</c:v>
                </c:pt>
                <c:pt idx="1">
                  <c:v>AB</c:v>
                </c:pt>
                <c:pt idx="2">
                  <c:v>SK</c:v>
                </c:pt>
                <c:pt idx="3">
                  <c:v>MB</c:v>
                </c:pt>
                <c:pt idx="4">
                  <c:v>ON</c:v>
                </c:pt>
                <c:pt idx="5">
                  <c:v>QC</c:v>
                </c:pt>
                <c:pt idx="6">
                  <c:v>NB</c:v>
                </c:pt>
                <c:pt idx="7">
                  <c:v>NS</c:v>
                </c:pt>
                <c:pt idx="8">
                  <c:v>PE</c:v>
                </c:pt>
                <c:pt idx="9">
                  <c:v>NL</c:v>
                </c:pt>
                <c:pt idx="10">
                  <c:v>YT</c:v>
                </c:pt>
                <c:pt idx="11">
                  <c:v>NT</c:v>
                </c:pt>
                <c:pt idx="12">
                  <c:v>NU</c:v>
                </c:pt>
              </c:strCache>
            </c:strRef>
          </c:cat>
          <c:val>
            <c:numRef>
              <c:f>'EVAC_DB_SUMSTATS_1980to2025 EN'!$F$4:$F$16</c:f>
              <c:numCache>
                <c:formatCode>General</c:formatCode>
                <c:ptCount val="13"/>
                <c:pt idx="0">
                  <c:v>758</c:v>
                </c:pt>
                <c:pt idx="1">
                  <c:v>320</c:v>
                </c:pt>
                <c:pt idx="2">
                  <c:v>231</c:v>
                </c:pt>
                <c:pt idx="3">
                  <c:v>232</c:v>
                </c:pt>
                <c:pt idx="4">
                  <c:v>196</c:v>
                </c:pt>
                <c:pt idx="5">
                  <c:v>101</c:v>
                </c:pt>
                <c:pt idx="6">
                  <c:v>19</c:v>
                </c:pt>
                <c:pt idx="7">
                  <c:v>34</c:v>
                </c:pt>
                <c:pt idx="8">
                  <c:v>1</c:v>
                </c:pt>
                <c:pt idx="9">
                  <c:v>41</c:v>
                </c:pt>
                <c:pt idx="10">
                  <c:v>21</c:v>
                </c:pt>
                <c:pt idx="11">
                  <c:v>33</c:v>
                </c:pt>
                <c:pt idx="12">
                  <c:v>1</c:v>
                </c:pt>
              </c:numCache>
            </c:numRef>
          </c:val>
          <c:extLst>
            <c:ext xmlns:c16="http://schemas.microsoft.com/office/drawing/2014/chart" uri="{C3380CC4-5D6E-409C-BE32-E72D297353CC}">
              <c16:uniqueId val="{00000000-A841-40E9-8858-E55C2C1DF0E8}"/>
            </c:ext>
          </c:extLst>
        </c:ser>
        <c:dLbls>
          <c:showLegendKey val="0"/>
          <c:showVal val="0"/>
          <c:showCatName val="0"/>
          <c:showSerName val="0"/>
          <c:showPercent val="0"/>
          <c:showBubbleSize val="0"/>
        </c:dLbls>
        <c:gapWidth val="35"/>
        <c:axId val="621917951"/>
        <c:axId val="621919871"/>
      </c:barChart>
      <c:catAx>
        <c:axId val="62191795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r-CA" sz="1600">
                    <a:effectLst/>
                  </a:rPr>
                  <a:t>Province/Territoire</a:t>
                </a:r>
                <a:endParaRPr lang="en-CA" sz="1600">
                  <a:effectLst/>
                </a:endParaRPr>
              </a:p>
            </c:rich>
          </c:tx>
          <c:layout>
            <c:manualLayout>
              <c:xMode val="edge"/>
              <c:yMode val="edge"/>
              <c:x val="0.43710727371949792"/>
              <c:y val="0.93728393108512131"/>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CA"/>
            </a:p>
          </c:txPr>
        </c:title>
        <c:numFmt formatCode="General" sourceLinked="0"/>
        <c:majorTickMark val="none"/>
        <c:minorTickMark val="none"/>
        <c:tickLblPos val="nextTo"/>
        <c:spPr>
          <a:no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621919871"/>
        <c:crosses val="autoZero"/>
        <c:auto val="1"/>
        <c:lblAlgn val="ctr"/>
        <c:lblOffset val="100"/>
        <c:noMultiLvlLbl val="0"/>
      </c:catAx>
      <c:valAx>
        <c:axId val="6219198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r-CA" sz="1600">
                    <a:effectLst/>
                  </a:rPr>
                  <a:t>Nombre d’évacuations</a:t>
                </a:r>
                <a:endParaRPr lang="en-CA" sz="1600">
                  <a:effectLst/>
                </a:endParaRPr>
              </a:p>
            </c:rich>
          </c:tx>
          <c:layout>
            <c:manualLayout>
              <c:xMode val="edge"/>
              <c:yMode val="edge"/>
              <c:x val="8.0945791429536673E-3"/>
              <c:y val="0.26128223539290973"/>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CA"/>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6219179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600" b="1" i="0" u="none" strike="noStrike" kern="1200" spc="0" baseline="0">
                <a:solidFill>
                  <a:srgbClr val="000000">
                    <a:lumMod val="65000"/>
                    <a:lumOff val="35000"/>
                  </a:srgbClr>
                </a:solidFill>
                <a:effectLst/>
                <a:latin typeface="+mn-lt"/>
                <a:ea typeface="+mn-ea"/>
                <a:cs typeface="+mn-cs"/>
              </a:defRPr>
            </a:pPr>
            <a:r>
              <a:rPr lang="fr-CA" sz="1600">
                <a:effectLst/>
              </a:rPr>
              <a:t>Nombre total d’évacuations causées par des feux de forêt au Canada par année, pour la période de 1980 à 2025</a:t>
            </a:r>
            <a:endParaRPr lang="en-CA" sz="1600">
              <a:effectLst/>
            </a:endParaRPr>
          </a:p>
        </c:rich>
      </c:tx>
      <c:layout>
        <c:manualLayout>
          <c:xMode val="edge"/>
          <c:yMode val="edge"/>
          <c:x val="0.16456646818616119"/>
          <c:y val="4.0171892319946394E-4"/>
        </c:manualLayout>
      </c:layout>
      <c:overlay val="0"/>
      <c:spPr>
        <a:solidFill>
          <a:schemeClr val="bg1"/>
        </a:solid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600" b="1" i="0" u="none" strike="noStrike" kern="1200" spc="0" baseline="0">
              <a:solidFill>
                <a:srgbClr val="000000">
                  <a:lumMod val="65000"/>
                  <a:lumOff val="35000"/>
                </a:srgbClr>
              </a:solidFill>
              <a:effectLst/>
              <a:latin typeface="+mn-lt"/>
              <a:ea typeface="+mn-ea"/>
              <a:cs typeface="+mn-cs"/>
            </a:defRPr>
          </a:pPr>
          <a:endParaRPr lang="en-CA"/>
        </a:p>
      </c:txPr>
    </c:title>
    <c:autoTitleDeleted val="0"/>
    <c:plotArea>
      <c:layout>
        <c:manualLayout>
          <c:layoutTarget val="inner"/>
          <c:xMode val="edge"/>
          <c:yMode val="edge"/>
          <c:x val="0.11102056039389561"/>
          <c:y val="0.12902653421556132"/>
          <c:w val="0.85231474909750826"/>
          <c:h val="0.72707110217274329"/>
        </c:manualLayout>
      </c:layout>
      <c:scatterChart>
        <c:scatterStyle val="lineMarker"/>
        <c:varyColors val="0"/>
        <c:ser>
          <c:idx val="0"/>
          <c:order val="0"/>
          <c:tx>
            <c:strRef>
              <c:f>'EVAC_DB_SUMSTATS_1980to2025 EN'!$B$3</c:f>
              <c:strCache>
                <c:ptCount val="1"/>
                <c:pt idx="0">
                  <c:v>Number of Evacuations</c:v>
                </c:pt>
              </c:strCache>
            </c:strRef>
          </c:tx>
          <c:spPr>
            <a:ln w="19050" cap="rnd">
              <a:noFill/>
              <a:round/>
            </a:ln>
            <a:effectLst/>
          </c:spPr>
          <c:marker>
            <c:symbol val="circle"/>
            <c:size val="5"/>
            <c:spPr>
              <a:solidFill>
                <a:srgbClr val="00B050"/>
              </a:solidFill>
              <a:ln w="9525">
                <a:solidFill>
                  <a:srgbClr val="00B050"/>
                </a:solidFill>
              </a:ln>
              <a:effectLst/>
            </c:spPr>
          </c:marker>
          <c:trendline>
            <c:spPr>
              <a:ln w="19050" cap="rnd">
                <a:solidFill>
                  <a:srgbClr val="0070C0"/>
                </a:solidFill>
                <a:prstDash val="solid"/>
              </a:ln>
              <a:effectLst/>
            </c:spPr>
            <c:trendlineType val="linear"/>
            <c:dispRSqr val="0"/>
            <c:dispEq val="0"/>
          </c:trendline>
          <c:xVal>
            <c:numRef>
              <c:f>'EVAC_DB_SUMSTATS_1980to2025 EN'!$A$4:$A$49</c:f>
              <c:numCache>
                <c:formatCode>General</c:formatCode>
                <c:ptCount val="46"/>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pt idx="15">
                  <c:v>2010</c:v>
                </c:pt>
                <c:pt idx="16">
                  <c:v>2009</c:v>
                </c:pt>
                <c:pt idx="17">
                  <c:v>2008</c:v>
                </c:pt>
                <c:pt idx="18">
                  <c:v>2007</c:v>
                </c:pt>
                <c:pt idx="19">
                  <c:v>2006</c:v>
                </c:pt>
                <c:pt idx="20">
                  <c:v>2005</c:v>
                </c:pt>
                <c:pt idx="21">
                  <c:v>2004</c:v>
                </c:pt>
                <c:pt idx="22">
                  <c:v>2003</c:v>
                </c:pt>
                <c:pt idx="23">
                  <c:v>2002</c:v>
                </c:pt>
                <c:pt idx="24">
                  <c:v>2001</c:v>
                </c:pt>
                <c:pt idx="25">
                  <c:v>2000</c:v>
                </c:pt>
                <c:pt idx="26">
                  <c:v>1999</c:v>
                </c:pt>
                <c:pt idx="27">
                  <c:v>1998</c:v>
                </c:pt>
                <c:pt idx="28">
                  <c:v>1997</c:v>
                </c:pt>
                <c:pt idx="29">
                  <c:v>1996</c:v>
                </c:pt>
                <c:pt idx="30">
                  <c:v>1995</c:v>
                </c:pt>
                <c:pt idx="31">
                  <c:v>1994</c:v>
                </c:pt>
                <c:pt idx="32">
                  <c:v>1993</c:v>
                </c:pt>
                <c:pt idx="33">
                  <c:v>1992</c:v>
                </c:pt>
                <c:pt idx="34">
                  <c:v>1991</c:v>
                </c:pt>
                <c:pt idx="35">
                  <c:v>1990</c:v>
                </c:pt>
                <c:pt idx="36">
                  <c:v>1989</c:v>
                </c:pt>
                <c:pt idx="37">
                  <c:v>1988</c:v>
                </c:pt>
                <c:pt idx="38">
                  <c:v>1987</c:v>
                </c:pt>
                <c:pt idx="39">
                  <c:v>1986</c:v>
                </c:pt>
                <c:pt idx="40">
                  <c:v>1985</c:v>
                </c:pt>
                <c:pt idx="41">
                  <c:v>1984</c:v>
                </c:pt>
                <c:pt idx="42">
                  <c:v>1983</c:v>
                </c:pt>
                <c:pt idx="43">
                  <c:v>1982</c:v>
                </c:pt>
                <c:pt idx="44">
                  <c:v>1981</c:v>
                </c:pt>
                <c:pt idx="45">
                  <c:v>1980</c:v>
                </c:pt>
              </c:numCache>
            </c:numRef>
          </c:xVal>
          <c:yVal>
            <c:numRef>
              <c:f>'EVAC_DB_SUMSTATS_1980to2025 EN'!$B$4:$B$49</c:f>
              <c:numCache>
                <c:formatCode>#,##0</c:formatCode>
                <c:ptCount val="46"/>
                <c:pt idx="0" formatCode="General">
                  <c:v>197</c:v>
                </c:pt>
                <c:pt idx="1">
                  <c:v>91</c:v>
                </c:pt>
                <c:pt idx="2" formatCode="General">
                  <c:v>282</c:v>
                </c:pt>
                <c:pt idx="3" formatCode="General">
                  <c:v>25</c:v>
                </c:pt>
                <c:pt idx="4" formatCode="General">
                  <c:v>217</c:v>
                </c:pt>
                <c:pt idx="5" formatCode="General">
                  <c:v>14</c:v>
                </c:pt>
                <c:pt idx="6" formatCode="General">
                  <c:v>37</c:v>
                </c:pt>
                <c:pt idx="7" formatCode="General">
                  <c:v>102</c:v>
                </c:pt>
                <c:pt idx="8" formatCode="General">
                  <c:v>53</c:v>
                </c:pt>
                <c:pt idx="9" formatCode="General">
                  <c:v>24</c:v>
                </c:pt>
                <c:pt idx="10" formatCode="General">
                  <c:v>64</c:v>
                </c:pt>
                <c:pt idx="11" formatCode="General">
                  <c:v>25</c:v>
                </c:pt>
                <c:pt idx="12" formatCode="General">
                  <c:v>32</c:v>
                </c:pt>
                <c:pt idx="13" formatCode="General">
                  <c:v>57</c:v>
                </c:pt>
                <c:pt idx="14" formatCode="General">
                  <c:v>48</c:v>
                </c:pt>
                <c:pt idx="15" formatCode="General">
                  <c:v>66</c:v>
                </c:pt>
                <c:pt idx="16" formatCode="General">
                  <c:v>67</c:v>
                </c:pt>
                <c:pt idx="17" formatCode="General">
                  <c:v>21</c:v>
                </c:pt>
                <c:pt idx="18" formatCode="General">
                  <c:v>18</c:v>
                </c:pt>
                <c:pt idx="19" formatCode="General">
                  <c:v>36</c:v>
                </c:pt>
                <c:pt idx="20" formatCode="General">
                  <c:v>21</c:v>
                </c:pt>
                <c:pt idx="21" formatCode="General">
                  <c:v>14</c:v>
                </c:pt>
                <c:pt idx="22" formatCode="General">
                  <c:v>54</c:v>
                </c:pt>
                <c:pt idx="23" formatCode="General">
                  <c:v>50</c:v>
                </c:pt>
                <c:pt idx="24" formatCode="General">
                  <c:v>33</c:v>
                </c:pt>
                <c:pt idx="25" formatCode="General">
                  <c:v>15</c:v>
                </c:pt>
                <c:pt idx="26" formatCode="General">
                  <c:v>33</c:v>
                </c:pt>
                <c:pt idx="27" formatCode="General">
                  <c:v>50</c:v>
                </c:pt>
                <c:pt idx="28" formatCode="General">
                  <c:v>17</c:v>
                </c:pt>
                <c:pt idx="29" formatCode="General">
                  <c:v>7</c:v>
                </c:pt>
                <c:pt idx="30" formatCode="General">
                  <c:v>45</c:v>
                </c:pt>
                <c:pt idx="31" formatCode="General">
                  <c:v>11</c:v>
                </c:pt>
                <c:pt idx="32" formatCode="General">
                  <c:v>3</c:v>
                </c:pt>
                <c:pt idx="33" formatCode="General">
                  <c:v>4</c:v>
                </c:pt>
                <c:pt idx="34" formatCode="General">
                  <c:v>10</c:v>
                </c:pt>
                <c:pt idx="35" formatCode="General">
                  <c:v>12</c:v>
                </c:pt>
                <c:pt idx="36" formatCode="General">
                  <c:v>52</c:v>
                </c:pt>
                <c:pt idx="37" formatCode="General">
                  <c:v>9</c:v>
                </c:pt>
                <c:pt idx="38" formatCode="General">
                  <c:v>6</c:v>
                </c:pt>
                <c:pt idx="39" formatCode="General">
                  <c:v>12</c:v>
                </c:pt>
                <c:pt idx="40" formatCode="General">
                  <c:v>11</c:v>
                </c:pt>
                <c:pt idx="41" formatCode="General">
                  <c:v>1</c:v>
                </c:pt>
                <c:pt idx="42" formatCode="General">
                  <c:v>8</c:v>
                </c:pt>
                <c:pt idx="43" formatCode="General">
                  <c:v>3</c:v>
                </c:pt>
                <c:pt idx="44" formatCode="General">
                  <c:v>8</c:v>
                </c:pt>
                <c:pt idx="45" formatCode="General">
                  <c:v>23</c:v>
                </c:pt>
              </c:numCache>
            </c:numRef>
          </c:yVal>
          <c:smooth val="0"/>
          <c:extLst>
            <c:ext xmlns:c16="http://schemas.microsoft.com/office/drawing/2014/chart" uri="{C3380CC4-5D6E-409C-BE32-E72D297353CC}">
              <c16:uniqueId val="{00000001-498B-4FC2-902E-63073794FB3B}"/>
            </c:ext>
          </c:extLst>
        </c:ser>
        <c:dLbls>
          <c:showLegendKey val="0"/>
          <c:showVal val="0"/>
          <c:showCatName val="0"/>
          <c:showSerName val="0"/>
          <c:showPercent val="0"/>
          <c:showBubbleSize val="0"/>
        </c:dLbls>
        <c:axId val="1013942880"/>
        <c:axId val="1013941440"/>
      </c:scatterChart>
      <c:valAx>
        <c:axId val="1013942880"/>
        <c:scaling>
          <c:orientation val="minMax"/>
          <c:max val="2025"/>
          <c:min val="198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r>
                  <a:rPr lang="fr-CA" sz="1600" b="1" i="0" u="none" strike="noStrike" baseline="0">
                    <a:effectLst/>
                  </a:rPr>
                  <a:t>Année</a:t>
                </a:r>
                <a:endParaRPr lang="en-CA" sz="1600" b="1" i="0" u="none" strike="noStrike" kern="1200" baseline="0">
                  <a:solidFill>
                    <a:srgbClr val="000000">
                      <a:lumMod val="65000"/>
                      <a:lumOff val="35000"/>
                    </a:srgbClr>
                  </a:solidFill>
                  <a:latin typeface="+mn-lt"/>
                  <a:ea typeface="+mn-ea"/>
                  <a:cs typeface="+mn-cs"/>
                </a:endParaRPr>
              </a:p>
            </c:rich>
          </c:tx>
          <c:overlay val="0"/>
          <c:spPr>
            <a:noFill/>
            <a:ln>
              <a:noFill/>
            </a:ln>
            <a:effectLst/>
          </c:spPr>
          <c:txPr>
            <a:bodyPr rot="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endParaRPr lang="en-CA"/>
            </a:p>
          </c:txPr>
        </c:title>
        <c:numFmt formatCode="General" sourceLinked="1"/>
        <c:majorTickMark val="out"/>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400" b="1" i="0" u="none" strike="noStrike" kern="1200" baseline="0">
                <a:solidFill>
                  <a:schemeClr val="tx1">
                    <a:lumMod val="65000"/>
                    <a:lumOff val="35000"/>
                  </a:schemeClr>
                </a:solidFill>
                <a:latin typeface="+mn-lt"/>
                <a:ea typeface="+mn-ea"/>
                <a:cs typeface="+mn-cs"/>
              </a:defRPr>
            </a:pPr>
            <a:endParaRPr lang="en-US"/>
          </a:p>
        </c:txPr>
        <c:crossAx val="1013941440"/>
        <c:crosses val="autoZero"/>
        <c:crossBetween val="midCat"/>
      </c:valAx>
      <c:valAx>
        <c:axId val="1013941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r>
                  <a:rPr lang="fr-CA" sz="1600">
                    <a:effectLst/>
                  </a:rPr>
                  <a:t>Nombre d’évacuations</a:t>
                </a:r>
                <a:endParaRPr lang="en-CA" sz="1600">
                  <a:effectLst/>
                </a:endParaRPr>
              </a:p>
            </c:rich>
          </c:tx>
          <c:overlay val="0"/>
          <c:spPr>
            <a:noFill/>
            <a:ln>
              <a:noFill/>
            </a:ln>
            <a:effectLst/>
          </c:spPr>
          <c:txPr>
            <a:bodyPr rot="-540000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endParaRPr lang="en-CA"/>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400" b="1" i="0" u="none" strike="noStrike" kern="1200" baseline="0">
                <a:solidFill>
                  <a:schemeClr val="tx1">
                    <a:lumMod val="65000"/>
                    <a:lumOff val="35000"/>
                  </a:schemeClr>
                </a:solidFill>
                <a:latin typeface="+mn-lt"/>
                <a:ea typeface="+mn-ea"/>
                <a:cs typeface="+mn-cs"/>
              </a:defRPr>
            </a:pPr>
            <a:endParaRPr lang="en-US"/>
          </a:p>
        </c:txPr>
        <c:crossAx val="10139428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600" b="1" i="0" u="none" strike="noStrike" kern="1200" spc="0" baseline="0">
                <a:solidFill>
                  <a:srgbClr val="000000">
                    <a:lumMod val="65000"/>
                    <a:lumOff val="35000"/>
                  </a:srgbClr>
                </a:solidFill>
                <a:effectLst/>
                <a:latin typeface="+mn-lt"/>
                <a:ea typeface="+mn-ea"/>
                <a:cs typeface="+mn-cs"/>
              </a:defRPr>
            </a:pPr>
            <a:r>
              <a:rPr lang="fr-CA" sz="1600">
                <a:effectLst/>
              </a:rPr>
              <a:t>Nombre total de personnes évacuées en raison des feux de forêt au Canada par année, pour la période de 1980 à 2025</a:t>
            </a:r>
            <a:endParaRPr lang="en-CA" sz="1600">
              <a:effectLst/>
            </a:endParaRPr>
          </a:p>
        </c:rich>
      </c:tx>
      <c:layout>
        <c:manualLayout>
          <c:xMode val="edge"/>
          <c:yMode val="edge"/>
          <c:x val="0.18363288504434502"/>
          <c:y val="2.2918757042614934E-3"/>
        </c:manualLayout>
      </c:layout>
      <c:overlay val="0"/>
      <c:spPr>
        <a:solidFill>
          <a:schemeClr val="bg1"/>
        </a:solid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600" b="1" i="0" u="none" strike="noStrike" kern="1200" spc="0" baseline="0">
              <a:solidFill>
                <a:srgbClr val="000000">
                  <a:lumMod val="65000"/>
                  <a:lumOff val="35000"/>
                </a:srgbClr>
              </a:solidFill>
              <a:effectLst/>
              <a:latin typeface="+mn-lt"/>
              <a:ea typeface="+mn-ea"/>
              <a:cs typeface="+mn-cs"/>
            </a:defRPr>
          </a:pPr>
          <a:endParaRPr lang="en-CA"/>
        </a:p>
      </c:txPr>
    </c:title>
    <c:autoTitleDeleted val="0"/>
    <c:plotArea>
      <c:layout>
        <c:manualLayout>
          <c:layoutTarget val="inner"/>
          <c:xMode val="edge"/>
          <c:yMode val="edge"/>
          <c:x val="0.14248670012012429"/>
          <c:y val="0.12602864212771148"/>
          <c:w val="0.82497330463566798"/>
          <c:h val="0.72692427456821518"/>
        </c:manualLayout>
      </c:layout>
      <c:scatterChart>
        <c:scatterStyle val="lineMarker"/>
        <c:varyColors val="0"/>
        <c:ser>
          <c:idx val="0"/>
          <c:order val="0"/>
          <c:tx>
            <c:strRef>
              <c:f>'EVAC_DB_SUMSTATS_1980to2025 EN'!$C$3</c:f>
              <c:strCache>
                <c:ptCount val="1"/>
                <c:pt idx="0">
                  <c:v>Approximate evacuees</c:v>
                </c:pt>
              </c:strCache>
            </c:strRef>
          </c:tx>
          <c:spPr>
            <a:ln w="25400" cap="rnd">
              <a:noFill/>
              <a:round/>
            </a:ln>
            <a:effectLst/>
          </c:spPr>
          <c:marker>
            <c:symbol val="circle"/>
            <c:size val="5"/>
            <c:spPr>
              <a:solidFill>
                <a:srgbClr val="00B050"/>
              </a:solidFill>
              <a:ln w="9525">
                <a:solidFill>
                  <a:srgbClr val="00B050"/>
                </a:solidFill>
              </a:ln>
              <a:effectLst/>
            </c:spPr>
          </c:marker>
          <c:trendline>
            <c:spPr>
              <a:ln w="19050" cap="rnd">
                <a:solidFill>
                  <a:srgbClr val="0070C0"/>
                </a:solidFill>
                <a:prstDash val="solid"/>
              </a:ln>
              <a:effectLst/>
            </c:spPr>
            <c:trendlineType val="linear"/>
            <c:dispRSqr val="0"/>
            <c:dispEq val="0"/>
          </c:trendline>
          <c:xVal>
            <c:numRef>
              <c:f>'EVAC_DB_SUMSTATS_1980to2025 EN'!$A$4:$A$49</c:f>
              <c:numCache>
                <c:formatCode>General</c:formatCode>
                <c:ptCount val="46"/>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pt idx="15">
                  <c:v>2010</c:v>
                </c:pt>
                <c:pt idx="16">
                  <c:v>2009</c:v>
                </c:pt>
                <c:pt idx="17">
                  <c:v>2008</c:v>
                </c:pt>
                <c:pt idx="18">
                  <c:v>2007</c:v>
                </c:pt>
                <c:pt idx="19">
                  <c:v>2006</c:v>
                </c:pt>
                <c:pt idx="20">
                  <c:v>2005</c:v>
                </c:pt>
                <c:pt idx="21">
                  <c:v>2004</c:v>
                </c:pt>
                <c:pt idx="22">
                  <c:v>2003</c:v>
                </c:pt>
                <c:pt idx="23">
                  <c:v>2002</c:v>
                </c:pt>
                <c:pt idx="24">
                  <c:v>2001</c:v>
                </c:pt>
                <c:pt idx="25">
                  <c:v>2000</c:v>
                </c:pt>
                <c:pt idx="26">
                  <c:v>1999</c:v>
                </c:pt>
                <c:pt idx="27">
                  <c:v>1998</c:v>
                </c:pt>
                <c:pt idx="28">
                  <c:v>1997</c:v>
                </c:pt>
                <c:pt idx="29">
                  <c:v>1996</c:v>
                </c:pt>
                <c:pt idx="30">
                  <c:v>1995</c:v>
                </c:pt>
                <c:pt idx="31">
                  <c:v>1994</c:v>
                </c:pt>
                <c:pt idx="32">
                  <c:v>1993</c:v>
                </c:pt>
                <c:pt idx="33">
                  <c:v>1992</c:v>
                </c:pt>
                <c:pt idx="34">
                  <c:v>1991</c:v>
                </c:pt>
                <c:pt idx="35">
                  <c:v>1990</c:v>
                </c:pt>
                <c:pt idx="36">
                  <c:v>1989</c:v>
                </c:pt>
                <c:pt idx="37">
                  <c:v>1988</c:v>
                </c:pt>
                <c:pt idx="38">
                  <c:v>1987</c:v>
                </c:pt>
                <c:pt idx="39">
                  <c:v>1986</c:v>
                </c:pt>
                <c:pt idx="40">
                  <c:v>1985</c:v>
                </c:pt>
                <c:pt idx="41">
                  <c:v>1984</c:v>
                </c:pt>
                <c:pt idx="42">
                  <c:v>1983</c:v>
                </c:pt>
                <c:pt idx="43">
                  <c:v>1982</c:v>
                </c:pt>
                <c:pt idx="44">
                  <c:v>1981</c:v>
                </c:pt>
                <c:pt idx="45">
                  <c:v>1980</c:v>
                </c:pt>
              </c:numCache>
            </c:numRef>
          </c:xVal>
          <c:yVal>
            <c:numRef>
              <c:f>'EVAC_DB_SUMSTATS_1980to2025 EN'!$C$4:$C$49</c:f>
              <c:numCache>
                <c:formatCode>#,##0</c:formatCode>
                <c:ptCount val="46"/>
                <c:pt idx="0">
                  <c:v>86574</c:v>
                </c:pt>
                <c:pt idx="1">
                  <c:v>56423</c:v>
                </c:pt>
                <c:pt idx="2">
                  <c:v>232359</c:v>
                </c:pt>
                <c:pt idx="3">
                  <c:v>4466</c:v>
                </c:pt>
                <c:pt idx="4">
                  <c:v>51742</c:v>
                </c:pt>
                <c:pt idx="5">
                  <c:v>5962</c:v>
                </c:pt>
                <c:pt idx="6">
                  <c:v>24858</c:v>
                </c:pt>
                <c:pt idx="7">
                  <c:v>11318</c:v>
                </c:pt>
                <c:pt idx="8">
                  <c:v>36546</c:v>
                </c:pt>
                <c:pt idx="9">
                  <c:v>101997</c:v>
                </c:pt>
                <c:pt idx="10">
                  <c:v>28079</c:v>
                </c:pt>
                <c:pt idx="11">
                  <c:v>7282</c:v>
                </c:pt>
                <c:pt idx="12">
                  <c:v>6317</c:v>
                </c:pt>
                <c:pt idx="13">
                  <c:v>13556</c:v>
                </c:pt>
                <c:pt idx="14">
                  <c:v>23774</c:v>
                </c:pt>
                <c:pt idx="15">
                  <c:v>8411</c:v>
                </c:pt>
                <c:pt idx="16">
                  <c:v>22452</c:v>
                </c:pt>
                <c:pt idx="17">
                  <c:v>10935</c:v>
                </c:pt>
                <c:pt idx="18">
                  <c:v>3965</c:v>
                </c:pt>
                <c:pt idx="19">
                  <c:v>16637</c:v>
                </c:pt>
                <c:pt idx="20">
                  <c:v>5632</c:v>
                </c:pt>
                <c:pt idx="21">
                  <c:v>649</c:v>
                </c:pt>
                <c:pt idx="22">
                  <c:v>58395</c:v>
                </c:pt>
                <c:pt idx="23">
                  <c:v>9994</c:v>
                </c:pt>
                <c:pt idx="24">
                  <c:v>5646</c:v>
                </c:pt>
                <c:pt idx="25">
                  <c:v>2339</c:v>
                </c:pt>
                <c:pt idx="26">
                  <c:v>9299</c:v>
                </c:pt>
                <c:pt idx="27">
                  <c:v>17752</c:v>
                </c:pt>
                <c:pt idx="28">
                  <c:v>3312</c:v>
                </c:pt>
                <c:pt idx="29">
                  <c:v>1398</c:v>
                </c:pt>
                <c:pt idx="30">
                  <c:v>14687</c:v>
                </c:pt>
                <c:pt idx="31">
                  <c:v>6123</c:v>
                </c:pt>
                <c:pt idx="32">
                  <c:v>1620</c:v>
                </c:pt>
                <c:pt idx="33">
                  <c:v>1220</c:v>
                </c:pt>
                <c:pt idx="34">
                  <c:v>5132</c:v>
                </c:pt>
                <c:pt idx="35">
                  <c:v>3380</c:v>
                </c:pt>
                <c:pt idx="36">
                  <c:v>28632</c:v>
                </c:pt>
                <c:pt idx="37">
                  <c:v>2720</c:v>
                </c:pt>
                <c:pt idx="38">
                  <c:v>1241</c:v>
                </c:pt>
                <c:pt idx="39">
                  <c:v>5158</c:v>
                </c:pt>
                <c:pt idx="40">
                  <c:v>3398</c:v>
                </c:pt>
                <c:pt idx="41">
                  <c:v>40</c:v>
                </c:pt>
                <c:pt idx="42">
                  <c:v>2380</c:v>
                </c:pt>
                <c:pt idx="43">
                  <c:v>66</c:v>
                </c:pt>
                <c:pt idx="44">
                  <c:v>2728</c:v>
                </c:pt>
                <c:pt idx="45">
                  <c:v>9975</c:v>
                </c:pt>
              </c:numCache>
            </c:numRef>
          </c:yVal>
          <c:smooth val="0"/>
          <c:extLst>
            <c:ext xmlns:c16="http://schemas.microsoft.com/office/drawing/2014/chart" uri="{C3380CC4-5D6E-409C-BE32-E72D297353CC}">
              <c16:uniqueId val="{00000001-7032-4E9C-AC9C-1A2056F824D5}"/>
            </c:ext>
          </c:extLst>
        </c:ser>
        <c:dLbls>
          <c:showLegendKey val="0"/>
          <c:showVal val="0"/>
          <c:showCatName val="0"/>
          <c:showSerName val="0"/>
          <c:showPercent val="0"/>
          <c:showBubbleSize val="0"/>
        </c:dLbls>
        <c:axId val="1013942880"/>
        <c:axId val="1013941440"/>
      </c:scatterChart>
      <c:valAx>
        <c:axId val="1013942880"/>
        <c:scaling>
          <c:orientation val="minMax"/>
          <c:max val="2025"/>
          <c:min val="198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r>
                  <a:rPr lang="fr-CA" sz="1600" b="1" i="0" u="none" strike="noStrike" baseline="0">
                    <a:effectLst/>
                  </a:rPr>
                  <a:t>Année</a:t>
                </a:r>
                <a:endParaRPr lang="en-CA" sz="1600" b="1" i="0" u="none" strike="noStrike" kern="1200" baseline="0">
                  <a:solidFill>
                    <a:srgbClr val="000000">
                      <a:lumMod val="65000"/>
                      <a:lumOff val="35000"/>
                    </a:srgbClr>
                  </a:solidFill>
                  <a:latin typeface="+mn-lt"/>
                  <a:ea typeface="+mn-ea"/>
                  <a:cs typeface="+mn-cs"/>
                </a:endParaRPr>
              </a:p>
            </c:rich>
          </c:tx>
          <c:overlay val="0"/>
          <c:spPr>
            <a:noFill/>
            <a:ln>
              <a:noFill/>
            </a:ln>
            <a:effectLst/>
          </c:spPr>
          <c:txPr>
            <a:bodyPr rot="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endParaRPr lang="en-CA"/>
            </a:p>
          </c:txPr>
        </c:title>
        <c:numFmt formatCode="General" sourceLinked="1"/>
        <c:majorTickMark val="out"/>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400" b="1" i="0" u="none" strike="noStrike" kern="1200" baseline="0">
                <a:solidFill>
                  <a:schemeClr val="tx1">
                    <a:lumMod val="65000"/>
                    <a:lumOff val="35000"/>
                  </a:schemeClr>
                </a:solidFill>
                <a:latin typeface="+mn-lt"/>
                <a:ea typeface="+mn-ea"/>
                <a:cs typeface="+mn-cs"/>
              </a:defRPr>
            </a:pPr>
            <a:endParaRPr lang="en-US"/>
          </a:p>
        </c:txPr>
        <c:crossAx val="1013941440"/>
        <c:crosses val="autoZero"/>
        <c:crossBetween val="midCat"/>
      </c:valAx>
      <c:valAx>
        <c:axId val="1013941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r>
                  <a:rPr lang="fr-CA" sz="1600">
                    <a:effectLst/>
                  </a:rPr>
                  <a:t>Personnes évacuées</a:t>
                </a:r>
                <a:endParaRPr lang="en-CA" sz="1600">
                  <a:effectLst/>
                </a:endParaRPr>
              </a:p>
            </c:rich>
          </c:tx>
          <c:layout>
            <c:manualLayout>
              <c:xMode val="edge"/>
              <c:yMode val="edge"/>
              <c:x val="0"/>
              <c:y val="0.27860932573929176"/>
            </c:manualLayout>
          </c:layout>
          <c:overlay val="0"/>
          <c:spPr>
            <a:noFill/>
            <a:ln>
              <a:noFill/>
            </a:ln>
            <a:effectLst/>
          </c:spPr>
          <c:txPr>
            <a:bodyPr rot="-540000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endParaRPr lang="en-CA"/>
            </a:p>
          </c:txPr>
        </c:title>
        <c:numFmt formatCode="#,##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400" b="1" i="0" u="none" strike="noStrike" kern="1200" baseline="0">
                <a:solidFill>
                  <a:schemeClr val="tx1">
                    <a:lumMod val="65000"/>
                    <a:lumOff val="35000"/>
                  </a:schemeClr>
                </a:solidFill>
                <a:latin typeface="+mn-lt"/>
                <a:ea typeface="+mn-ea"/>
                <a:cs typeface="+mn-cs"/>
              </a:defRPr>
            </a:pPr>
            <a:endParaRPr lang="en-US"/>
          </a:p>
        </c:txPr>
        <c:crossAx val="10139428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8</xdr:col>
      <xdr:colOff>361950</xdr:colOff>
      <xdr:row>2</xdr:row>
      <xdr:rowOff>19050</xdr:rowOff>
    </xdr:from>
    <xdr:to>
      <xdr:col>18</xdr:col>
      <xdr:colOff>681990</xdr:colOff>
      <xdr:row>30</xdr:row>
      <xdr:rowOff>22860</xdr:rowOff>
    </xdr:to>
    <xdr:graphicFrame macro="">
      <xdr:nvGraphicFramePr>
        <xdr:cNvPr id="2" name="Chart 1">
          <a:extLst>
            <a:ext uri="{FF2B5EF4-FFF2-40B4-BE49-F238E27FC236}">
              <a16:creationId xmlns:a16="http://schemas.microsoft.com/office/drawing/2014/main" id="{F2A44CBC-626E-4F85-ACB5-C1D08F16A6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361950</xdr:colOff>
      <xdr:row>31</xdr:row>
      <xdr:rowOff>137159</xdr:rowOff>
    </xdr:from>
    <xdr:to>
      <xdr:col>19</xdr:col>
      <xdr:colOff>0</xdr:colOff>
      <xdr:row>56</xdr:row>
      <xdr:rowOff>89535</xdr:rowOff>
    </xdr:to>
    <xdr:graphicFrame macro="">
      <xdr:nvGraphicFramePr>
        <xdr:cNvPr id="3" name="Chart 2">
          <a:extLst>
            <a:ext uri="{FF2B5EF4-FFF2-40B4-BE49-F238E27FC236}">
              <a16:creationId xmlns:a16="http://schemas.microsoft.com/office/drawing/2014/main" id="{C3FC6D84-89C7-65A1-C84B-D3D3B27F4EBE}"/>
            </a:ext>
            <a:ext uri="{147F2762-F138-4A5C-976F-8EAC2B608ADB}">
              <a16:predDERef xmlns:a16="http://schemas.microsoft.com/office/drawing/2014/main" pred="{F2A44CBC-626E-4F85-ACB5-C1D08F16A6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361949</xdr:colOff>
      <xdr:row>57</xdr:row>
      <xdr:rowOff>51435</xdr:rowOff>
    </xdr:from>
    <xdr:to>
      <xdr:col>19</xdr:col>
      <xdr:colOff>16420</xdr:colOff>
      <xdr:row>81</xdr:row>
      <xdr:rowOff>179918</xdr:rowOff>
    </xdr:to>
    <xdr:graphicFrame macro="">
      <xdr:nvGraphicFramePr>
        <xdr:cNvPr id="4" name="Chart 3">
          <a:extLst>
            <a:ext uri="{FF2B5EF4-FFF2-40B4-BE49-F238E27FC236}">
              <a16:creationId xmlns:a16="http://schemas.microsoft.com/office/drawing/2014/main" id="{0599F94D-D479-47AF-BD4A-AB02AE60A155}"/>
            </a:ext>
            <a:ext uri="{147F2762-F138-4A5C-976F-8EAC2B608ADB}">
              <a16:predDERef xmlns:a16="http://schemas.microsoft.com/office/drawing/2014/main" pred="{C3FC6D84-89C7-65A1-C84B-D3D3B27F4E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333375</xdr:colOff>
      <xdr:row>2</xdr:row>
      <xdr:rowOff>0</xdr:rowOff>
    </xdr:from>
    <xdr:to>
      <xdr:col>18</xdr:col>
      <xdr:colOff>634365</xdr:colOff>
      <xdr:row>28</xdr:row>
      <xdr:rowOff>127635</xdr:rowOff>
    </xdr:to>
    <xdr:graphicFrame macro="">
      <xdr:nvGraphicFramePr>
        <xdr:cNvPr id="2" name="Chart 1">
          <a:extLst>
            <a:ext uri="{FF2B5EF4-FFF2-40B4-BE49-F238E27FC236}">
              <a16:creationId xmlns:a16="http://schemas.microsoft.com/office/drawing/2014/main" id="{453FE9C4-9437-439A-A61F-62E9EA15CF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363855</xdr:colOff>
      <xdr:row>30</xdr:row>
      <xdr:rowOff>60959</xdr:rowOff>
    </xdr:from>
    <xdr:to>
      <xdr:col>19</xdr:col>
      <xdr:colOff>5715</xdr:colOff>
      <xdr:row>55</xdr:row>
      <xdr:rowOff>13335</xdr:rowOff>
    </xdr:to>
    <xdr:graphicFrame macro="">
      <xdr:nvGraphicFramePr>
        <xdr:cNvPr id="3" name="Chart 2">
          <a:extLst>
            <a:ext uri="{FF2B5EF4-FFF2-40B4-BE49-F238E27FC236}">
              <a16:creationId xmlns:a16="http://schemas.microsoft.com/office/drawing/2014/main" id="{FAA01277-09A4-443C-A6F5-F7B9899467B6}"/>
            </a:ext>
            <a:ext uri="{147F2762-F138-4A5C-976F-8EAC2B608ADB}">
              <a16:predDERef xmlns:a16="http://schemas.microsoft.com/office/drawing/2014/main" pred="{453FE9C4-9437-439A-A61F-62E9EA15CF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333374</xdr:colOff>
      <xdr:row>55</xdr:row>
      <xdr:rowOff>156210</xdr:rowOff>
    </xdr:from>
    <xdr:to>
      <xdr:col>18</xdr:col>
      <xdr:colOff>654595</xdr:colOff>
      <xdr:row>80</xdr:row>
      <xdr:rowOff>103718</xdr:rowOff>
    </xdr:to>
    <xdr:graphicFrame macro="">
      <xdr:nvGraphicFramePr>
        <xdr:cNvPr id="4" name="Chart 3">
          <a:extLst>
            <a:ext uri="{FF2B5EF4-FFF2-40B4-BE49-F238E27FC236}">
              <a16:creationId xmlns:a16="http://schemas.microsoft.com/office/drawing/2014/main" id="{28ED9E21-BD42-4AC8-85F3-6DCDB5513D72}"/>
            </a:ext>
            <a:ext uri="{147F2762-F138-4A5C-976F-8EAC2B608ADB}">
              <a16:predDERef xmlns:a16="http://schemas.microsoft.com/office/drawing/2014/main" pred="{FAA01277-09A4-443C-A6F5-F7B9899467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2E182-EE1C-4C84-82E9-36928EE43A4F}">
  <dimension ref="A1:AG53"/>
  <sheetViews>
    <sheetView tabSelected="1" workbookViewId="0">
      <selection activeCell="G28" sqref="G28"/>
    </sheetView>
  </sheetViews>
  <sheetFormatPr defaultRowHeight="14.25" customHeight="1"/>
  <cols>
    <col min="1" max="1" width="10.875" customWidth="1"/>
    <col min="2" max="2" width="11.875" customWidth="1"/>
    <col min="3" max="3" width="13.75" style="2" customWidth="1"/>
    <col min="4" max="4" width="4.625" style="2" customWidth="1"/>
    <col min="5" max="5" width="11.75" customWidth="1"/>
    <col min="6" max="6" width="17.375" customWidth="1"/>
    <col min="7" max="7" width="21.625" customWidth="1"/>
    <col min="8" max="8" width="11.125" customWidth="1"/>
    <col min="9" max="18" width="8.75" style="3"/>
    <col min="19" max="33" width="9" style="3"/>
  </cols>
  <sheetData>
    <row r="1" spans="1:7" ht="21">
      <c r="A1" s="10" t="s">
        <v>0</v>
      </c>
    </row>
    <row r="2" spans="1:7" ht="18" thickBot="1">
      <c r="A2" s="1"/>
      <c r="E2" s="17"/>
    </row>
    <row r="3" spans="1:7" ht="28.15" thickBot="1">
      <c r="A3" s="9" t="s">
        <v>1</v>
      </c>
      <c r="B3" s="15" t="s">
        <v>2</v>
      </c>
      <c r="C3" s="16" t="s">
        <v>3</v>
      </c>
      <c r="D3" s="14"/>
      <c r="E3" s="22" t="s">
        <v>4</v>
      </c>
      <c r="F3" s="16" t="s">
        <v>5</v>
      </c>
      <c r="G3" s="16" t="s">
        <v>6</v>
      </c>
    </row>
    <row r="4" spans="1:7" ht="13.9">
      <c r="A4" s="4">
        <v>2025</v>
      </c>
      <c r="B4">
        <v>197</v>
      </c>
      <c r="C4" s="6">
        <v>86574</v>
      </c>
      <c r="D4" s="7"/>
      <c r="E4" s="4" t="s">
        <v>7</v>
      </c>
      <c r="F4" s="8">
        <v>758</v>
      </c>
      <c r="G4" s="6">
        <v>256122</v>
      </c>
    </row>
    <row r="5" spans="1:7" ht="13.9">
      <c r="A5" s="4">
        <v>2024</v>
      </c>
      <c r="B5" s="7">
        <v>91</v>
      </c>
      <c r="C5" s="6">
        <v>56423</v>
      </c>
      <c r="D5" s="7"/>
      <c r="E5" s="4" t="s">
        <v>8</v>
      </c>
      <c r="F5" s="8">
        <v>320</v>
      </c>
      <c r="G5" s="6">
        <v>265650</v>
      </c>
    </row>
    <row r="6" spans="1:7" ht="13.9">
      <c r="A6" s="4">
        <v>2023</v>
      </c>
      <c r="B6" s="5">
        <v>282</v>
      </c>
      <c r="C6" s="6">
        <v>232359</v>
      </c>
      <c r="D6" s="7"/>
      <c r="E6" s="4" t="s">
        <v>9</v>
      </c>
      <c r="F6" s="8">
        <v>231</v>
      </c>
      <c r="G6" s="6">
        <v>79788</v>
      </c>
    </row>
    <row r="7" spans="1:7" ht="13.9">
      <c r="A7" s="4">
        <v>2022</v>
      </c>
      <c r="B7" s="5">
        <v>25</v>
      </c>
      <c r="C7" s="6">
        <v>4466</v>
      </c>
      <c r="D7" s="7"/>
      <c r="E7" s="4" t="s">
        <v>10</v>
      </c>
      <c r="F7" s="8">
        <v>232</v>
      </c>
      <c r="G7" s="6">
        <v>121630</v>
      </c>
    </row>
    <row r="8" spans="1:7" ht="13.9">
      <c r="A8" s="4">
        <v>2021</v>
      </c>
      <c r="B8" s="5">
        <v>217</v>
      </c>
      <c r="C8" s="6">
        <v>51742</v>
      </c>
      <c r="D8" s="7"/>
      <c r="E8" s="4" t="s">
        <v>11</v>
      </c>
      <c r="F8" s="8">
        <v>196</v>
      </c>
      <c r="G8" s="6">
        <v>60087</v>
      </c>
    </row>
    <row r="9" spans="1:7" ht="13.9">
      <c r="A9" s="4">
        <v>2020</v>
      </c>
      <c r="B9" s="5">
        <v>14</v>
      </c>
      <c r="C9" s="6">
        <v>5962</v>
      </c>
      <c r="D9" s="7"/>
      <c r="E9" s="4" t="s">
        <v>12</v>
      </c>
      <c r="F9" s="8">
        <v>101</v>
      </c>
      <c r="G9" s="6">
        <v>64035</v>
      </c>
    </row>
    <row r="10" spans="1:7" ht="13.9">
      <c r="A10" s="4">
        <v>2019</v>
      </c>
      <c r="B10" s="5">
        <v>37</v>
      </c>
      <c r="C10" s="6">
        <v>24858</v>
      </c>
      <c r="D10" s="7"/>
      <c r="E10" s="4" t="s">
        <v>13</v>
      </c>
      <c r="F10" s="8">
        <v>19</v>
      </c>
      <c r="G10" s="6">
        <v>3133</v>
      </c>
    </row>
    <row r="11" spans="1:7" ht="13.9">
      <c r="A11" s="4">
        <v>2018</v>
      </c>
      <c r="B11" s="5">
        <v>102</v>
      </c>
      <c r="C11" s="6">
        <v>11318</v>
      </c>
      <c r="D11" s="7"/>
      <c r="E11" s="4" t="s">
        <v>14</v>
      </c>
      <c r="F11" s="8">
        <v>34</v>
      </c>
      <c r="G11" s="6">
        <v>38491</v>
      </c>
    </row>
    <row r="12" spans="1:7" ht="13.9">
      <c r="A12" s="4">
        <v>2017</v>
      </c>
      <c r="B12" s="5">
        <v>53</v>
      </c>
      <c r="C12" s="6">
        <v>36546</v>
      </c>
      <c r="D12" s="7"/>
      <c r="E12" s="4" t="s">
        <v>15</v>
      </c>
      <c r="F12" s="8">
        <v>1</v>
      </c>
      <c r="G12" s="6">
        <v>60</v>
      </c>
    </row>
    <row r="13" spans="1:7" ht="13.9">
      <c r="A13" s="4">
        <v>2016</v>
      </c>
      <c r="B13" s="5">
        <v>24</v>
      </c>
      <c r="C13" s="6">
        <v>101997</v>
      </c>
      <c r="D13" s="7"/>
      <c r="E13" s="4" t="s">
        <v>16</v>
      </c>
      <c r="F13" s="8">
        <v>41</v>
      </c>
      <c r="G13" s="6">
        <v>27711</v>
      </c>
    </row>
    <row r="14" spans="1:7" ht="13.9">
      <c r="A14" s="4">
        <v>2015</v>
      </c>
      <c r="B14" s="5">
        <v>64</v>
      </c>
      <c r="C14" s="6">
        <v>28079</v>
      </c>
      <c r="D14" s="7"/>
      <c r="E14" s="4" t="s">
        <v>17</v>
      </c>
      <c r="F14" s="8">
        <v>21</v>
      </c>
      <c r="G14" s="6">
        <v>1517</v>
      </c>
    </row>
    <row r="15" spans="1:7" ht="13.9">
      <c r="A15" s="4">
        <v>2014</v>
      </c>
      <c r="B15" s="5">
        <v>25</v>
      </c>
      <c r="C15" s="6">
        <v>7282</v>
      </c>
      <c r="D15" s="7"/>
      <c r="E15" s="4" t="s">
        <v>18</v>
      </c>
      <c r="F15" s="8">
        <v>33</v>
      </c>
      <c r="G15" s="6">
        <v>38345</v>
      </c>
    </row>
    <row r="16" spans="1:7" ht="13.9">
      <c r="A16" s="4">
        <v>2013</v>
      </c>
      <c r="B16" s="5">
        <v>32</v>
      </c>
      <c r="C16" s="6">
        <v>6317</v>
      </c>
      <c r="D16" s="7"/>
      <c r="E16" s="4" t="s">
        <v>19</v>
      </c>
      <c r="F16" s="8">
        <v>1</v>
      </c>
      <c r="G16" s="6">
        <v>0</v>
      </c>
    </row>
    <row r="17" spans="1:8" ht="14.45" thickBot="1">
      <c r="A17" s="4">
        <v>2012</v>
      </c>
      <c r="B17" s="5">
        <v>57</v>
      </c>
      <c r="C17" s="6">
        <v>13556</v>
      </c>
      <c r="D17" s="7"/>
      <c r="E17" s="11" t="s">
        <v>20</v>
      </c>
      <c r="F17" s="24">
        <v>1988</v>
      </c>
      <c r="G17" s="13">
        <v>956569</v>
      </c>
    </row>
    <row r="18" spans="1:8" ht="13.9">
      <c r="A18" s="4">
        <v>2011</v>
      </c>
      <c r="B18" s="5">
        <v>48</v>
      </c>
      <c r="C18" s="6">
        <v>23774</v>
      </c>
      <c r="D18" s="7"/>
    </row>
    <row r="19" spans="1:8" ht="13.9">
      <c r="A19" s="4">
        <v>2010</v>
      </c>
      <c r="B19" s="5">
        <v>66</v>
      </c>
      <c r="C19" s="6">
        <v>8411</v>
      </c>
      <c r="D19" s="7"/>
    </row>
    <row r="20" spans="1:8" ht="13.9">
      <c r="A20" s="4">
        <v>2009</v>
      </c>
      <c r="B20" s="5">
        <v>67</v>
      </c>
      <c r="C20" s="6">
        <v>22452</v>
      </c>
      <c r="D20" s="7"/>
    </row>
    <row r="21" spans="1:8" ht="13.9">
      <c r="A21" s="4">
        <v>2008</v>
      </c>
      <c r="B21" s="5">
        <v>21</v>
      </c>
      <c r="C21" s="6">
        <v>10935</v>
      </c>
      <c r="D21" s="7"/>
    </row>
    <row r="22" spans="1:8" ht="13.9">
      <c r="A22" s="4">
        <v>2007</v>
      </c>
      <c r="B22" s="5">
        <v>18</v>
      </c>
      <c r="C22" s="6">
        <v>3965</v>
      </c>
      <c r="D22" s="7"/>
    </row>
    <row r="23" spans="1:8" ht="13.9">
      <c r="A23" s="4">
        <v>2006</v>
      </c>
      <c r="B23" s="5">
        <v>36</v>
      </c>
      <c r="C23" s="6">
        <v>16637</v>
      </c>
      <c r="D23" s="7"/>
    </row>
    <row r="24" spans="1:8" ht="13.9">
      <c r="A24" s="4">
        <v>2005</v>
      </c>
      <c r="B24" s="5">
        <v>21</v>
      </c>
      <c r="C24" s="6">
        <v>5632</v>
      </c>
      <c r="D24" s="7"/>
    </row>
    <row r="25" spans="1:8" ht="13.9">
      <c r="A25" s="4">
        <v>2004</v>
      </c>
      <c r="B25" s="5">
        <v>14</v>
      </c>
      <c r="C25" s="6">
        <v>649</v>
      </c>
      <c r="D25" s="7"/>
    </row>
    <row r="26" spans="1:8" ht="13.9">
      <c r="A26" s="4">
        <v>2003</v>
      </c>
      <c r="B26" s="5">
        <v>54</v>
      </c>
      <c r="C26" s="6">
        <v>58395</v>
      </c>
      <c r="D26" s="7"/>
    </row>
    <row r="27" spans="1:8" ht="13.9">
      <c r="A27" s="4">
        <v>2002</v>
      </c>
      <c r="B27" s="5">
        <v>50</v>
      </c>
      <c r="C27" s="6">
        <v>9994</v>
      </c>
      <c r="D27" s="7"/>
    </row>
    <row r="28" spans="1:8" ht="13.9">
      <c r="A28" s="4">
        <v>2001</v>
      </c>
      <c r="B28" s="5">
        <v>33</v>
      </c>
      <c r="C28" s="6">
        <v>5646</v>
      </c>
      <c r="D28" s="7"/>
      <c r="H28" s="17"/>
    </row>
    <row r="29" spans="1:8" ht="13.9">
      <c r="A29" s="4">
        <v>2000</v>
      </c>
      <c r="B29" s="5">
        <v>15</v>
      </c>
      <c r="C29" s="6">
        <v>2339</v>
      </c>
      <c r="D29" s="7"/>
    </row>
    <row r="30" spans="1:8" ht="13.9">
      <c r="A30" s="4">
        <v>1999</v>
      </c>
      <c r="B30" s="5">
        <v>33</v>
      </c>
      <c r="C30" s="6">
        <v>9299</v>
      </c>
      <c r="D30" s="7"/>
    </row>
    <row r="31" spans="1:8" ht="13.9">
      <c r="A31" s="4">
        <v>1998</v>
      </c>
      <c r="B31" s="5">
        <v>50</v>
      </c>
      <c r="C31" s="6">
        <v>17752</v>
      </c>
      <c r="D31" s="7"/>
    </row>
    <row r="32" spans="1:8" ht="13.9">
      <c r="A32" s="4">
        <v>1997</v>
      </c>
      <c r="B32" s="5">
        <v>17</v>
      </c>
      <c r="C32" s="6">
        <v>3312</v>
      </c>
      <c r="D32" s="7"/>
    </row>
    <row r="33" spans="1:4" ht="13.9">
      <c r="A33" s="4">
        <v>1996</v>
      </c>
      <c r="B33" s="5">
        <v>7</v>
      </c>
      <c r="C33" s="6">
        <v>1398</v>
      </c>
      <c r="D33" s="7"/>
    </row>
    <row r="34" spans="1:4" ht="13.9">
      <c r="A34" s="4">
        <v>1995</v>
      </c>
      <c r="B34" s="5">
        <v>45</v>
      </c>
      <c r="C34" s="6">
        <v>14687</v>
      </c>
      <c r="D34" s="7"/>
    </row>
    <row r="35" spans="1:4" ht="13.9">
      <c r="A35" s="4">
        <v>1994</v>
      </c>
      <c r="B35" s="5">
        <v>11</v>
      </c>
      <c r="C35" s="6">
        <v>6123</v>
      </c>
      <c r="D35" s="7"/>
    </row>
    <row r="36" spans="1:4" ht="13.9">
      <c r="A36" s="4">
        <v>1993</v>
      </c>
      <c r="B36" s="5">
        <v>3</v>
      </c>
      <c r="C36" s="6">
        <v>1620</v>
      </c>
      <c r="D36" s="7"/>
    </row>
    <row r="37" spans="1:4" ht="13.9">
      <c r="A37" s="4">
        <v>1992</v>
      </c>
      <c r="B37" s="5">
        <v>4</v>
      </c>
      <c r="C37" s="6">
        <v>1220</v>
      </c>
      <c r="D37" s="7"/>
    </row>
    <row r="38" spans="1:4" ht="13.9">
      <c r="A38" s="4">
        <v>1991</v>
      </c>
      <c r="B38" s="5">
        <v>10</v>
      </c>
      <c r="C38" s="6">
        <v>5132</v>
      </c>
      <c r="D38" s="7"/>
    </row>
    <row r="39" spans="1:4" ht="13.9">
      <c r="A39" s="4">
        <v>1990</v>
      </c>
      <c r="B39" s="5">
        <v>12</v>
      </c>
      <c r="C39" s="6">
        <v>3380</v>
      </c>
      <c r="D39" s="7"/>
    </row>
    <row r="40" spans="1:4" ht="13.9">
      <c r="A40" s="4">
        <v>1989</v>
      </c>
      <c r="B40" s="5">
        <v>52</v>
      </c>
      <c r="C40" s="6">
        <v>28632</v>
      </c>
      <c r="D40" s="7"/>
    </row>
    <row r="41" spans="1:4" ht="13.9">
      <c r="A41" s="4">
        <v>1988</v>
      </c>
      <c r="B41" s="5">
        <v>9</v>
      </c>
      <c r="C41" s="6">
        <v>2720</v>
      </c>
      <c r="D41" s="7"/>
    </row>
    <row r="42" spans="1:4" ht="13.9">
      <c r="A42" s="4">
        <v>1987</v>
      </c>
      <c r="B42" s="5">
        <v>6</v>
      </c>
      <c r="C42" s="6">
        <v>1241</v>
      </c>
      <c r="D42" s="7"/>
    </row>
    <row r="43" spans="1:4" ht="13.9">
      <c r="A43" s="4">
        <v>1986</v>
      </c>
      <c r="B43" s="5">
        <v>12</v>
      </c>
      <c r="C43" s="6">
        <v>5158</v>
      </c>
      <c r="D43" s="7"/>
    </row>
    <row r="44" spans="1:4" ht="13.9">
      <c r="A44" s="4">
        <v>1985</v>
      </c>
      <c r="B44" s="5">
        <v>11</v>
      </c>
      <c r="C44" s="6">
        <v>3398</v>
      </c>
      <c r="D44" s="7"/>
    </row>
    <row r="45" spans="1:4" ht="13.9">
      <c r="A45" s="4">
        <v>1984</v>
      </c>
      <c r="B45" s="5">
        <v>1</v>
      </c>
      <c r="C45" s="6">
        <v>40</v>
      </c>
      <c r="D45" s="7"/>
    </row>
    <row r="46" spans="1:4" ht="13.9">
      <c r="A46" s="4">
        <v>1983</v>
      </c>
      <c r="B46" s="5">
        <v>8</v>
      </c>
      <c r="C46" s="6">
        <v>2380</v>
      </c>
      <c r="D46" s="7"/>
    </row>
    <row r="47" spans="1:4" ht="13.9">
      <c r="A47" s="4">
        <v>1982</v>
      </c>
      <c r="B47" s="5">
        <v>3</v>
      </c>
      <c r="C47" s="6">
        <v>66</v>
      </c>
      <c r="D47" s="7"/>
    </row>
    <row r="48" spans="1:4" ht="13.9">
      <c r="A48" s="4">
        <v>1981</v>
      </c>
      <c r="B48" s="5">
        <v>8</v>
      </c>
      <c r="C48" s="6">
        <v>2728</v>
      </c>
      <c r="D48" s="7"/>
    </row>
    <row r="49" spans="1:4" ht="13.9">
      <c r="A49" s="4">
        <v>1980</v>
      </c>
      <c r="B49" s="5">
        <v>23</v>
      </c>
      <c r="C49" s="6">
        <v>9975</v>
      </c>
      <c r="D49" s="7"/>
    </row>
    <row r="50" spans="1:4" ht="14.45" thickBot="1">
      <c r="A50" s="11" t="s">
        <v>20</v>
      </c>
      <c r="B50" s="12">
        <v>1988</v>
      </c>
      <c r="C50" s="13">
        <v>956569</v>
      </c>
      <c r="D50" s="14"/>
    </row>
    <row r="52" spans="1:4" ht="13.9">
      <c r="A52" s="5"/>
      <c r="B52" s="5"/>
      <c r="C52" s="7"/>
      <c r="D52" s="7"/>
    </row>
    <row r="53" spans="1:4" ht="13.9">
      <c r="A53" s="5"/>
      <c r="B53" s="5"/>
      <c r="C53" s="7"/>
      <c r="D53" s="7"/>
    </row>
  </sheetData>
  <phoneticPr fontId="8" type="noConversion"/>
  <pageMargins left="0.7" right="0.7" top="0.75" bottom="0.75" header="0.3" footer="0.3"/>
  <pageSetup orientation="portrait" r:id="rId1"/>
  <headerFooter>
    <oddHeader>&amp;R&amp;"Calibri"&amp;12&amp;K000000 UNCLASSIFIED - NON CLASSIFIÉ&amp;1#_x000D_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63797-865D-4B0A-A2CD-6C009A25954D}">
  <dimension ref="A1:AH53"/>
  <sheetViews>
    <sheetView workbookViewId="0">
      <selection activeCell="G27" sqref="G27"/>
    </sheetView>
  </sheetViews>
  <sheetFormatPr defaultRowHeight="14.25" customHeight="1"/>
  <cols>
    <col min="1" max="1" width="10.875" customWidth="1"/>
    <col min="2" max="2" width="13.125" customWidth="1"/>
    <col min="3" max="3" width="19.25" style="2" bestFit="1" customWidth="1"/>
    <col min="4" max="4" width="4.625" style="2" customWidth="1"/>
    <col min="5" max="5" width="12.375" customWidth="1"/>
    <col min="6" max="6" width="13.125" bestFit="1" customWidth="1"/>
    <col min="7" max="7" width="22.125" customWidth="1"/>
    <col min="8" max="8" width="11.125" customWidth="1"/>
    <col min="9" max="21" width="8.75" style="3"/>
    <col min="22" max="34" width="9" style="3"/>
  </cols>
  <sheetData>
    <row r="1" spans="1:7" ht="21">
      <c r="A1" s="10" t="s">
        <v>21</v>
      </c>
    </row>
    <row r="2" spans="1:7" ht="18" thickBot="1">
      <c r="A2" s="1"/>
      <c r="E2" s="17"/>
    </row>
    <row r="3" spans="1:7" ht="49.5" customHeight="1" thickBot="1">
      <c r="A3" s="9" t="s">
        <v>22</v>
      </c>
      <c r="B3" s="15" t="s">
        <v>23</v>
      </c>
      <c r="C3" s="16" t="s">
        <v>24</v>
      </c>
      <c r="D3" s="14"/>
      <c r="E3" s="22" t="s">
        <v>25</v>
      </c>
      <c r="F3" s="16" t="s">
        <v>26</v>
      </c>
      <c r="G3" s="16" t="s">
        <v>27</v>
      </c>
    </row>
    <row r="4" spans="1:7" ht="13.9">
      <c r="A4" s="4">
        <v>2025</v>
      </c>
      <c r="B4">
        <v>197</v>
      </c>
      <c r="C4" s="6">
        <v>86574</v>
      </c>
      <c r="D4" s="7"/>
      <c r="E4" s="4" t="s">
        <v>7</v>
      </c>
      <c r="F4" s="8">
        <v>758</v>
      </c>
      <c r="G4" s="6">
        <v>256122</v>
      </c>
    </row>
    <row r="5" spans="1:7" ht="13.9">
      <c r="A5" s="4">
        <v>2024</v>
      </c>
      <c r="B5" s="7">
        <v>91</v>
      </c>
      <c r="C5" s="6">
        <v>56423</v>
      </c>
      <c r="D5" s="7"/>
      <c r="E5" s="4" t="s">
        <v>8</v>
      </c>
      <c r="F5" s="8">
        <v>320</v>
      </c>
      <c r="G5" s="6">
        <v>265650</v>
      </c>
    </row>
    <row r="6" spans="1:7" ht="13.9">
      <c r="A6" s="4">
        <v>2023</v>
      </c>
      <c r="B6" s="5">
        <v>282</v>
      </c>
      <c r="C6" s="6">
        <v>232359</v>
      </c>
      <c r="D6" s="7"/>
      <c r="E6" s="4" t="s">
        <v>9</v>
      </c>
      <c r="F6" s="8">
        <v>231</v>
      </c>
      <c r="G6" s="6">
        <v>79788</v>
      </c>
    </row>
    <row r="7" spans="1:7" ht="13.9">
      <c r="A7" s="4">
        <v>2022</v>
      </c>
      <c r="B7" s="5">
        <v>25</v>
      </c>
      <c r="C7" s="6">
        <v>4466</v>
      </c>
      <c r="D7" s="7"/>
      <c r="E7" s="4" t="s">
        <v>10</v>
      </c>
      <c r="F7" s="8">
        <v>232</v>
      </c>
      <c r="G7" s="6">
        <v>121630</v>
      </c>
    </row>
    <row r="8" spans="1:7" ht="13.9">
      <c r="A8" s="4">
        <v>2021</v>
      </c>
      <c r="B8" s="5">
        <v>217</v>
      </c>
      <c r="C8" s="6">
        <v>51742</v>
      </c>
      <c r="D8" s="7"/>
      <c r="E8" s="4" t="s">
        <v>11</v>
      </c>
      <c r="F8" s="8">
        <v>196</v>
      </c>
      <c r="G8" s="6">
        <v>60087</v>
      </c>
    </row>
    <row r="9" spans="1:7" ht="13.9">
      <c r="A9" s="4">
        <v>2020</v>
      </c>
      <c r="B9" s="5">
        <v>14</v>
      </c>
      <c r="C9" s="6">
        <v>5962</v>
      </c>
      <c r="D9" s="7"/>
      <c r="E9" s="4" t="s">
        <v>12</v>
      </c>
      <c r="F9" s="8">
        <v>101</v>
      </c>
      <c r="G9" s="6">
        <v>64035</v>
      </c>
    </row>
    <row r="10" spans="1:7" ht="13.9">
      <c r="A10" s="4">
        <v>2019</v>
      </c>
      <c r="B10" s="5">
        <v>37</v>
      </c>
      <c r="C10" s="6">
        <v>24858</v>
      </c>
      <c r="D10" s="7"/>
      <c r="E10" s="4" t="s">
        <v>13</v>
      </c>
      <c r="F10" s="8">
        <v>19</v>
      </c>
      <c r="G10" s="6">
        <v>3133</v>
      </c>
    </row>
    <row r="11" spans="1:7" ht="13.9">
      <c r="A11" s="4">
        <v>2018</v>
      </c>
      <c r="B11" s="5">
        <v>102</v>
      </c>
      <c r="C11" s="6">
        <v>11318</v>
      </c>
      <c r="D11" s="7"/>
      <c r="E11" s="4" t="s">
        <v>14</v>
      </c>
      <c r="F11" s="8">
        <v>34</v>
      </c>
      <c r="G11" s="6">
        <v>38491</v>
      </c>
    </row>
    <row r="12" spans="1:7" ht="13.9">
      <c r="A12" s="4">
        <v>2017</v>
      </c>
      <c r="B12" s="5">
        <v>53</v>
      </c>
      <c r="C12" s="6">
        <v>36546</v>
      </c>
      <c r="D12" s="7"/>
      <c r="E12" s="4" t="s">
        <v>15</v>
      </c>
      <c r="F12" s="8">
        <v>1</v>
      </c>
      <c r="G12" s="6">
        <v>60</v>
      </c>
    </row>
    <row r="13" spans="1:7" ht="13.9">
      <c r="A13" s="4">
        <v>2016</v>
      </c>
      <c r="B13" s="5">
        <v>24</v>
      </c>
      <c r="C13" s="6">
        <v>101997</v>
      </c>
      <c r="D13" s="7"/>
      <c r="E13" s="4" t="s">
        <v>16</v>
      </c>
      <c r="F13" s="8">
        <v>41</v>
      </c>
      <c r="G13" s="6">
        <v>27711</v>
      </c>
    </row>
    <row r="14" spans="1:7" ht="13.9">
      <c r="A14" s="4">
        <v>2015</v>
      </c>
      <c r="B14" s="5">
        <v>64</v>
      </c>
      <c r="C14" s="6">
        <v>28079</v>
      </c>
      <c r="D14" s="7"/>
      <c r="E14" s="4" t="s">
        <v>17</v>
      </c>
      <c r="F14" s="8">
        <v>21</v>
      </c>
      <c r="G14" s="6">
        <v>1517</v>
      </c>
    </row>
    <row r="15" spans="1:7" ht="13.9">
      <c r="A15" s="4">
        <v>2014</v>
      </c>
      <c r="B15" s="5">
        <v>25</v>
      </c>
      <c r="C15" s="6">
        <v>7282</v>
      </c>
      <c r="D15" s="7"/>
      <c r="E15" s="4" t="s">
        <v>18</v>
      </c>
      <c r="F15" s="8">
        <v>33</v>
      </c>
      <c r="G15" s="6">
        <v>38345</v>
      </c>
    </row>
    <row r="16" spans="1:7" ht="13.9">
      <c r="A16" s="4">
        <v>2013</v>
      </c>
      <c r="B16" s="5">
        <v>32</v>
      </c>
      <c r="C16" s="6">
        <v>6317</v>
      </c>
      <c r="D16" s="7"/>
      <c r="E16" s="4" t="s">
        <v>19</v>
      </c>
      <c r="F16" s="8">
        <v>1</v>
      </c>
      <c r="G16" s="6">
        <v>0</v>
      </c>
    </row>
    <row r="17" spans="1:8" ht="14.45" thickBot="1">
      <c r="A17" s="4">
        <v>2012</v>
      </c>
      <c r="B17" s="5">
        <v>57</v>
      </c>
      <c r="C17" s="6">
        <v>13556</v>
      </c>
      <c r="D17" s="7"/>
      <c r="E17" s="11" t="s">
        <v>28</v>
      </c>
      <c r="F17" s="24">
        <v>1988</v>
      </c>
      <c r="G17" s="13">
        <v>956569</v>
      </c>
    </row>
    <row r="18" spans="1:8" ht="13.9">
      <c r="A18" s="4">
        <v>2011</v>
      </c>
      <c r="B18" s="5">
        <v>48</v>
      </c>
      <c r="C18" s="6">
        <v>23774</v>
      </c>
      <c r="D18" s="7"/>
    </row>
    <row r="19" spans="1:8" ht="13.9">
      <c r="A19" s="4">
        <v>2010</v>
      </c>
      <c r="B19" s="5">
        <v>66</v>
      </c>
      <c r="C19" s="6">
        <v>8411</v>
      </c>
      <c r="D19" s="7"/>
    </row>
    <row r="20" spans="1:8" ht="13.9">
      <c r="A20" s="4">
        <v>2009</v>
      </c>
      <c r="B20" s="5">
        <v>67</v>
      </c>
      <c r="C20" s="6">
        <v>22452</v>
      </c>
      <c r="D20" s="7"/>
    </row>
    <row r="21" spans="1:8" ht="13.9">
      <c r="A21" s="4">
        <v>2008</v>
      </c>
      <c r="B21" s="5">
        <v>21</v>
      </c>
      <c r="C21" s="6">
        <v>10935</v>
      </c>
      <c r="D21" s="7"/>
    </row>
    <row r="22" spans="1:8" ht="13.9">
      <c r="A22" s="4">
        <v>2007</v>
      </c>
      <c r="B22" s="5">
        <v>18</v>
      </c>
      <c r="C22" s="6">
        <v>3965</v>
      </c>
      <c r="D22" s="7"/>
    </row>
    <row r="23" spans="1:8" ht="13.9">
      <c r="A23" s="4">
        <v>2006</v>
      </c>
      <c r="B23" s="5">
        <v>36</v>
      </c>
      <c r="C23" s="6">
        <v>16637</v>
      </c>
      <c r="D23" s="7"/>
    </row>
    <row r="24" spans="1:8" ht="13.9">
      <c r="A24" s="4">
        <v>2005</v>
      </c>
      <c r="B24" s="5">
        <v>21</v>
      </c>
      <c r="C24" s="6">
        <v>5632</v>
      </c>
      <c r="D24" s="7"/>
    </row>
    <row r="25" spans="1:8" ht="13.9">
      <c r="A25" s="4">
        <v>2004</v>
      </c>
      <c r="B25" s="5">
        <v>14</v>
      </c>
      <c r="C25" s="6">
        <v>649</v>
      </c>
      <c r="D25" s="7"/>
    </row>
    <row r="26" spans="1:8" ht="13.9">
      <c r="A26" s="4">
        <v>2003</v>
      </c>
      <c r="B26" s="5">
        <v>54</v>
      </c>
      <c r="C26" s="6">
        <v>58395</v>
      </c>
      <c r="D26" s="7"/>
    </row>
    <row r="27" spans="1:8" ht="13.9">
      <c r="A27" s="4">
        <v>2002</v>
      </c>
      <c r="B27" s="5">
        <v>50</v>
      </c>
      <c r="C27" s="6">
        <v>9994</v>
      </c>
      <c r="D27" s="7"/>
    </row>
    <row r="28" spans="1:8" ht="13.9">
      <c r="A28" s="4">
        <v>2001</v>
      </c>
      <c r="B28" s="5">
        <v>33</v>
      </c>
      <c r="C28" s="6">
        <v>5646</v>
      </c>
      <c r="D28" s="7"/>
      <c r="H28" s="17"/>
    </row>
    <row r="29" spans="1:8" ht="13.9">
      <c r="A29" s="4">
        <v>2000</v>
      </c>
      <c r="B29" s="5">
        <v>15</v>
      </c>
      <c r="C29" s="6">
        <v>2339</v>
      </c>
      <c r="D29" s="7"/>
    </row>
    <row r="30" spans="1:8" ht="13.9">
      <c r="A30" s="4">
        <v>1999</v>
      </c>
      <c r="B30" s="5">
        <v>33</v>
      </c>
      <c r="C30" s="6">
        <v>9299</v>
      </c>
      <c r="D30" s="7"/>
    </row>
    <row r="31" spans="1:8" ht="13.9">
      <c r="A31" s="4">
        <v>1998</v>
      </c>
      <c r="B31" s="5">
        <v>50</v>
      </c>
      <c r="C31" s="6">
        <v>17752</v>
      </c>
      <c r="D31" s="7"/>
    </row>
    <row r="32" spans="1:8" ht="13.9">
      <c r="A32" s="4">
        <v>1997</v>
      </c>
      <c r="B32" s="5">
        <v>17</v>
      </c>
      <c r="C32" s="6">
        <v>3312</v>
      </c>
      <c r="D32" s="7"/>
    </row>
    <row r="33" spans="1:4" ht="13.9">
      <c r="A33" s="4">
        <v>1996</v>
      </c>
      <c r="B33" s="5">
        <v>7</v>
      </c>
      <c r="C33" s="6">
        <v>1398</v>
      </c>
      <c r="D33" s="7"/>
    </row>
    <row r="34" spans="1:4" ht="13.9">
      <c r="A34" s="4">
        <v>1995</v>
      </c>
      <c r="B34" s="5">
        <v>45</v>
      </c>
      <c r="C34" s="6">
        <v>14687</v>
      </c>
      <c r="D34" s="7"/>
    </row>
    <row r="35" spans="1:4" ht="13.9">
      <c r="A35" s="4">
        <v>1994</v>
      </c>
      <c r="B35" s="5">
        <v>11</v>
      </c>
      <c r="C35" s="6">
        <v>6123</v>
      </c>
      <c r="D35" s="7"/>
    </row>
    <row r="36" spans="1:4" ht="13.9">
      <c r="A36" s="4">
        <v>1993</v>
      </c>
      <c r="B36" s="5">
        <v>3</v>
      </c>
      <c r="C36" s="6">
        <v>1620</v>
      </c>
      <c r="D36" s="7"/>
    </row>
    <row r="37" spans="1:4" ht="13.9">
      <c r="A37" s="4">
        <v>1992</v>
      </c>
      <c r="B37" s="5">
        <v>4</v>
      </c>
      <c r="C37" s="6">
        <v>1220</v>
      </c>
      <c r="D37" s="7"/>
    </row>
    <row r="38" spans="1:4" ht="13.9">
      <c r="A38" s="4">
        <v>1991</v>
      </c>
      <c r="B38" s="5">
        <v>10</v>
      </c>
      <c r="C38" s="6">
        <v>5132</v>
      </c>
      <c r="D38" s="7"/>
    </row>
    <row r="39" spans="1:4" ht="13.9">
      <c r="A39" s="4">
        <v>1990</v>
      </c>
      <c r="B39" s="5">
        <v>12</v>
      </c>
      <c r="C39" s="6">
        <v>3380</v>
      </c>
      <c r="D39" s="7"/>
    </row>
    <row r="40" spans="1:4" ht="13.9">
      <c r="A40" s="4">
        <v>1989</v>
      </c>
      <c r="B40" s="5">
        <v>52</v>
      </c>
      <c r="C40" s="6">
        <v>28632</v>
      </c>
      <c r="D40" s="7"/>
    </row>
    <row r="41" spans="1:4" ht="13.9">
      <c r="A41" s="4">
        <v>1988</v>
      </c>
      <c r="B41" s="5">
        <v>9</v>
      </c>
      <c r="C41" s="6">
        <v>2720</v>
      </c>
      <c r="D41" s="7"/>
    </row>
    <row r="42" spans="1:4" ht="13.9">
      <c r="A42" s="4">
        <v>1987</v>
      </c>
      <c r="B42" s="5">
        <v>6</v>
      </c>
      <c r="C42" s="6">
        <v>1241</v>
      </c>
      <c r="D42" s="7"/>
    </row>
    <row r="43" spans="1:4" ht="13.9">
      <c r="A43" s="4">
        <v>1986</v>
      </c>
      <c r="B43" s="5">
        <v>12</v>
      </c>
      <c r="C43" s="6">
        <v>5158</v>
      </c>
      <c r="D43" s="7"/>
    </row>
    <row r="44" spans="1:4" ht="13.9">
      <c r="A44" s="4">
        <v>1985</v>
      </c>
      <c r="B44" s="5">
        <v>11</v>
      </c>
      <c r="C44" s="6">
        <v>3398</v>
      </c>
      <c r="D44" s="7"/>
    </row>
    <row r="45" spans="1:4" ht="13.9">
      <c r="A45" s="4">
        <v>1984</v>
      </c>
      <c r="B45" s="5">
        <v>1</v>
      </c>
      <c r="C45" s="6">
        <v>40</v>
      </c>
      <c r="D45" s="7"/>
    </row>
    <row r="46" spans="1:4" ht="13.9">
      <c r="A46" s="4">
        <v>1983</v>
      </c>
      <c r="B46" s="5">
        <v>8</v>
      </c>
      <c r="C46" s="6">
        <v>2380</v>
      </c>
      <c r="D46" s="7"/>
    </row>
    <row r="47" spans="1:4" ht="13.9">
      <c r="A47" s="4">
        <v>1982</v>
      </c>
      <c r="B47" s="5">
        <v>3</v>
      </c>
      <c r="C47" s="6">
        <v>66</v>
      </c>
      <c r="D47" s="7"/>
    </row>
    <row r="48" spans="1:4" ht="13.9">
      <c r="A48" s="4">
        <v>1981</v>
      </c>
      <c r="B48" s="5">
        <v>8</v>
      </c>
      <c r="C48" s="6">
        <v>2728</v>
      </c>
      <c r="D48" s="7"/>
    </row>
    <row r="49" spans="1:4" ht="13.9">
      <c r="A49" s="4">
        <v>1980</v>
      </c>
      <c r="B49" s="5">
        <v>23</v>
      </c>
      <c r="C49" s="6">
        <v>9975</v>
      </c>
      <c r="D49" s="7"/>
    </row>
    <row r="50" spans="1:4" ht="14.45" thickBot="1">
      <c r="A50" s="11" t="s">
        <v>28</v>
      </c>
      <c r="B50" s="12">
        <f>SUM(B4:B49)</f>
        <v>1988</v>
      </c>
      <c r="C50" s="13">
        <f>SUM(C4:C49)</f>
        <v>956569</v>
      </c>
      <c r="D50" s="14"/>
    </row>
    <row r="52" spans="1:4" ht="13.9">
      <c r="A52" s="5"/>
      <c r="B52" s="5"/>
      <c r="C52" s="7"/>
      <c r="D52" s="7"/>
    </row>
    <row r="53" spans="1:4" ht="13.9">
      <c r="A53" s="5"/>
      <c r="B53" s="5"/>
      <c r="C53" s="7"/>
      <c r="D53" s="7"/>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21E29-55B6-45A7-9A01-A99ED800C076}">
  <dimension ref="A1:A11"/>
  <sheetViews>
    <sheetView workbookViewId="0">
      <selection activeCell="A29" sqref="A29"/>
    </sheetView>
  </sheetViews>
  <sheetFormatPr defaultColWidth="8.75" defaultRowHeight="13.9"/>
  <cols>
    <col min="1" max="1" width="178" style="19" customWidth="1"/>
    <col min="2" max="16384" width="8.75" style="19"/>
  </cols>
  <sheetData>
    <row r="1" spans="1:1" ht="21">
      <c r="A1" s="18" t="s">
        <v>0</v>
      </c>
    </row>
    <row r="2" spans="1:1" ht="41.45">
      <c r="A2" s="23" t="s">
        <v>29</v>
      </c>
    </row>
    <row r="3" spans="1:1" ht="21">
      <c r="A3" s="18"/>
    </row>
    <row r="4" spans="1:1">
      <c r="A4" s="20" t="s">
        <v>30</v>
      </c>
    </row>
    <row r="5" spans="1:1">
      <c r="A5" s="19" t="s">
        <v>31</v>
      </c>
    </row>
    <row r="6" spans="1:1">
      <c r="A6" s="19" t="s">
        <v>32</v>
      </c>
    </row>
    <row r="8" spans="1:1">
      <c r="A8" s="20" t="s">
        <v>33</v>
      </c>
    </row>
    <row r="9" spans="1:1" ht="27.6">
      <c r="A9" s="21" t="s">
        <v>34</v>
      </c>
    </row>
    <row r="11" spans="1:1" ht="15.6">
      <c r="A11" s="19" t="s">
        <v>35</v>
      </c>
    </row>
  </sheetData>
  <pageMargins left="0.7" right="0.7" top="0.75" bottom="0.75" header="0.3" footer="0.3"/>
  <pageSetup orientation="portrait" r:id="rId1"/>
  <headerFooter>
    <oddHeader>&amp;R&amp;"Calibri"&amp;12&amp;K000000 UNCLASSIFIED - NON CLASSIFIÉ&amp;1#_x000D_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15B05-E215-404C-8F70-96196A62ED46}">
  <dimension ref="A1:A11"/>
  <sheetViews>
    <sheetView workbookViewId="0">
      <selection activeCell="A19" sqref="A19"/>
    </sheetView>
  </sheetViews>
  <sheetFormatPr defaultColWidth="8.75" defaultRowHeight="13.9"/>
  <cols>
    <col min="1" max="1" width="178" style="19" customWidth="1"/>
    <col min="2" max="16384" width="8.75" style="19"/>
  </cols>
  <sheetData>
    <row r="1" spans="1:1" ht="21">
      <c r="A1" s="18" t="s">
        <v>21</v>
      </c>
    </row>
    <row r="2" spans="1:1" ht="41.45">
      <c r="A2" s="23" t="s">
        <v>36</v>
      </c>
    </row>
    <row r="3" spans="1:1" ht="21">
      <c r="A3" s="18"/>
    </row>
    <row r="4" spans="1:1">
      <c r="A4" s="20" t="s">
        <v>30</v>
      </c>
    </row>
    <row r="5" spans="1:1">
      <c r="A5" s="19" t="s">
        <v>37</v>
      </c>
    </row>
    <row r="6" spans="1:1" ht="27.6">
      <c r="A6" s="21" t="s">
        <v>38</v>
      </c>
    </row>
    <row r="8" spans="1:1">
      <c r="A8" s="20" t="s">
        <v>33</v>
      </c>
    </row>
    <row r="9" spans="1:1" ht="27.6">
      <c r="A9" s="21" t="s">
        <v>34</v>
      </c>
    </row>
    <row r="11" spans="1:1" ht="15.6">
      <c r="A11" s="19" t="s">
        <v>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FDAE8105D8774BB8DFB01E9D8BBB43" ma:contentTypeVersion="11" ma:contentTypeDescription="Create a new document." ma:contentTypeScope="" ma:versionID="a3cab87d6f7bbcf69a096ec66d80b96f">
  <xsd:schema xmlns:xsd="http://www.w3.org/2001/XMLSchema" xmlns:xs="http://www.w3.org/2001/XMLSchema" xmlns:p="http://schemas.microsoft.com/office/2006/metadata/properties" xmlns:ns2="31e17d5b-6f89-4f54-8d6a-3afcbf91ebea" xmlns:ns3="3a954164-ce2f-4626-ba8d-6b0165785003" targetNamespace="http://schemas.microsoft.com/office/2006/metadata/properties" ma:root="true" ma:fieldsID="c377d27a74723031233c7a00dc2790dd" ns2:_="" ns3:_="">
    <xsd:import namespace="31e17d5b-6f89-4f54-8d6a-3afcbf91ebea"/>
    <xsd:import namespace="3a954164-ce2f-4626-ba8d-6b016578500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17d5b-6f89-4f54-8d6a-3afcbf91eb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a5e057b-9dc0-420d-9cdc-9e40336a749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954164-ce2f-4626-ba8d-6b016578500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47dc549-7963-42ab-b5a3-ff95cc9e8236}" ma:internalName="TaxCatchAll" ma:showField="CatchAllData" ma:web="3a954164-ce2f-4626-ba8d-6b0165785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a954164-ce2f-4626-ba8d-6b0165785003" xsi:nil="true"/>
    <lcf76f155ced4ddcb4097134ff3c332f xmlns="31e17d5b-6f89-4f54-8d6a-3afcbf91ebe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B1ABD5-2E3A-4A47-A3D1-2702B2FD4E5B}"/>
</file>

<file path=customXml/itemProps2.xml><?xml version="1.0" encoding="utf-8"?>
<ds:datastoreItem xmlns:ds="http://schemas.openxmlformats.org/officeDocument/2006/customXml" ds:itemID="{B2658FE9-42AD-492B-AB16-7ACEC9F771A0}"/>
</file>

<file path=customXml/itemProps3.xml><?xml version="1.0" encoding="utf-8"?>
<ds:datastoreItem xmlns:ds="http://schemas.openxmlformats.org/officeDocument/2006/customXml" ds:itemID="{AAD6F3E3-2209-4147-99BE-193FFC2D1830}"/>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Naydenov, Erin</dc:creator>
  <cp:keywords/>
  <dc:description/>
  <cp:lastModifiedBy/>
  <cp:revision/>
  <dcterms:created xsi:type="dcterms:W3CDTF">2015-02-06T17:31:25Z</dcterms:created>
  <dcterms:modified xsi:type="dcterms:W3CDTF">2026-02-04T16:24:12Z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0x01010090FDAE8105D8774BB8DFB01E9D8BBB43</vt:lpwstr>
  </property>
  <property fmtid="{D5CDD505-2E9C-101B-9397-08002B2CF9AE}" pid="3" name="Order">
    <vt:r8>40200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_dlc_DocIdItemGuid">
    <vt:lpwstr>19d6e04a-6e57-4098-b7b5-0ac6a7799230</vt:lpwstr>
  </property>
  <property fmtid="{D5CDD505-2E9C-101B-9397-08002B2CF9AE}" pid="8" name="MediaServiceImageTags">
    <vt:lpwstr/>
  </property>
  <property fmtid="{D5CDD505-2E9C-101B-9397-08002B2CF9AE}" pid="9" name="xd_Signature">
    <vt:bool>false</vt:bool>
  </property>
  <property fmtid="{D5CDD505-2E9C-101B-9397-08002B2CF9AE}" pid="10" name="xd_ProgID">
    <vt:lpwstr/>
  </property>
  <property fmtid="{D5CDD505-2E9C-101B-9397-08002B2CF9AE}" pid="11" name="TemplateUrl">
    <vt:lpwstr/>
  </property>
</Properties>
</file>